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190 MS DS Appointment Change/"/>
    </mc:Choice>
  </mc:AlternateContent>
  <xr:revisionPtr revIDLastSave="3511" documentId="14_{50D31D71-7BD3-4D63-B1CA-661C6B9913AF}" xr6:coauthVersionLast="47" xr6:coauthVersionMax="47" xr10:uidLastSave="{F09DFBDC-692E-4796-AA27-C0392825CAE9}"/>
  <bookViews>
    <workbookView xWindow="-110" yWindow="-110" windowWidth="38620" windowHeight="21220" firstSheet="13"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'SITFTS0190- Smart'!#REF!</definedName>
    <definedName name="TEST_CASE_TABLE">#REF!</definedName>
  </definedNames>
  <calcPr calcId="191028"/>
  <pivotCaches>
    <pivotCache cacheId="10016" r:id="rId15"/>
    <pivotCache cacheId="10017" r:id="rId16"/>
    <pivotCache cacheId="10018"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I2" i="360"/>
  <c r="J2" i="362"/>
  <c r="J2" i="358"/>
  <c r="G6" i="360" l="1" a="1"/>
  <c r="G6"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<sst xmlns="http://schemas.openxmlformats.org/spreadsheetml/2006/main" count="3096" uniqueCount="800">
  <si>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</si>
  <si>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</si>
  <si>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</si>
  <si>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</si>
  <si>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</si>
  <si>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</si>
  <si>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</si>
  <si>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</si>
  <si>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</si>
  <si>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</si>
  <si>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</si>
  <si>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</si>
  <si>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</si>
  <si>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</si>
  <si>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</si>
  <si>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</si>
  <si>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</si>
  <si>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</si>
  <si>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</si>
  <si>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</si>
  <si>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</si>
  <si>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</si>
  <si>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</si>
  <si>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</si>
  <si>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</si>
  <si>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</si>
  <si>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</si>
  <si>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</si>
  <si>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</si>
  <si>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</si>
  <si>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</si>
  <si>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</si>
  <si>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</si>
  <si>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</si>
  <si>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</si>
  <si>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</si>
  <si>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</si>
  <si>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</si>
  <si>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</si>
  <si>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</si>
  <si>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</si>
  <si>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</si>
  <si>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</si>
  <si>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</si>
  <si>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</si>
  <si>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</si>
  <si>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</si>
  <si>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</si>
  <si>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</si>
  <si>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</si>
  <si>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</si>
  <si>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</si>
  <si>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</si>
  <si>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</si>
  <si>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</si>
  <si>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</si>
  <si>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</si>
  <si>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</si>
  <si>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</si>
  <si>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</si>
  <si>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</si>
  <si>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</si>
  <si>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</si>
  <si>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</si>
  <si>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</si>
  <si>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</si>
  <si>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</si>
  <si>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</si>
  <si>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</si>
  <si>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</si>
  <si>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</si>
  <si>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</si>
  <si>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</si>
  <si>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</si>
  <si>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</si>
  <si>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</si>
  <si>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</si>
  <si>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</si>
  <si>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</si>
  <si>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</si>
  <si>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</si>
  <si>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</si>
  <si>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</si>
  <si>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</si>
  <si>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</si>
  <si>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</si>
  <si>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</si>
  <si>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</si>
  <si>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</si>
  <si>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</si>
  <si>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</si>
  <si>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</si>
  <si>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</si>
  <si>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</si>
  <si>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</si>
  <si>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</si>
  <si>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</si>
  <si>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</si>
  <si>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</si>
  <si>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</si>
  <si>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</si>
  <si>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</si>
  <si>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</si>
  <si>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</si>
  <si>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</si>
  <si>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</si>
  <si>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</si>
  <si>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</si>
  <si>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</si>
  <si>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</si>
  <si>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</si>
  <si>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</si>
  <si>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</si>
  <si>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</si>
  <si>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</si>
  <si>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</si>
  <si>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</si>
  <si>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</si>
  <si>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</si>
  <si>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</si>
  <si>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</si>
  <si>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</si>
  <si>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</si>
  <si>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</si>
  <si>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</si>
  <si>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</si>
  <si>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</si>
  <si>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</si>
  <si>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</si>
  <si>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</si>
  <si>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</si>
  <si>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</si>
  <si>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</si>
  <si>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</si>
  <si>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</si>
  <si>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</si>
  <si>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</si>
  <si>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</si>
  <si>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</si>
  <si>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</si>
  <si>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</si>
  <si>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</si>
  <si>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</si>
  <si>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</si>
  <si>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</si>
  <si>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</si>
  <si>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</si>
  <si>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</si>
  <si>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</si>
  <si>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</si>
  <si>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</si>
  <si>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</si>
  <si>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</si>
  <si>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</si>
  <si>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</si>
  <si>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</si>
  <si>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</si>
  <si>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</si>
  <si>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</si>
  <si>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</si>
  <si>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</si>
  <si>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</si>
  <si>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</si>
  <si>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</si>
  <si>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</si>
  <si>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</si>
  <si>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</si>
  <si>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</si>
  <si>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</si>
  <si>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</si>
  <si>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</si>
  <si>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</si>
  <si>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</si>
  <si>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</si>
  <si>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</si>
  <si>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</si>
  <si>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</si>
  <si>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</si>
  <si>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</si>
  <si>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</si>
  <si>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</si>
  <si>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</si>
  <si>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</si>
  <si>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</si>
  <si>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</si>
  <si>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</si>
  <si>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</si>
  <si>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</si>
  <si>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</si>
  <si>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</si>
  <si>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</si>
  <si>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</si>
  <si>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</si>
  <si>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</si>
  <si>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</si>
  <si>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</si>
  <si>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</si>
  <si>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</si>
  <si>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</si>
  <si>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</si>
  <si>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</si>
  <si>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</si>
  <si>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</si>
  <si>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</si>
  <si>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</si>
  <si>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</si>
  <si>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</si>
  <si>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</si>
  <si>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</si>
  <si>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</si>
  <si>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</si>
  <si>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</si>
  <si>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</si>
  <si>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</si>
  <si>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</si>
  <si>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</si>
  <si>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</si>
  <si>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</si>
  <si>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</si>
  <si>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</si>
  <si>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</si>
  <si>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</si>
  <si>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</si>
  <si>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</si>
  <si>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</si>
  <si>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</si>
  <si>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</si>
  <si>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</si>
  <si>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</si>
  <si>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</si>
  <si>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</si>
  <si>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</si>
  <si>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</si>
  <si>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</si>
  <si>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</si>
  <si>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</si>
  <si>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</si>
  <si>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</si>
  <si>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</si>
  <si>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</si>
  <si>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</si>
  <si>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</si>
  <si>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</si>
  <si>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</si>
  <si>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</si>
  <si>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</si>
  <si>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</si>
  <si>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</si>
  <si>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</si>
  <si>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</si>
  <si>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</si>
  <si>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</si>
  <si>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</si>
  <si>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</si>
  <si>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</si>
  <si>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</si>
  <si>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</si>
  <si>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</si>
  <si>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</si>
  <si>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</si>
  <si>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</si>
  <si>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</si>
  <si>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</si>
  <si>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</si>
  <si>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</si>
  <si>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</si>
  <si>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</si>
  <si>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</si>
  <si>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</si>
  <si>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</si>
  <si>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</si>
  <si>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</si>
  <si>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</si>
  <si>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</si>
  <si>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</si>
  <si>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</si>
  <si>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</si>
  <si>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</si>
  <si>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</si>
  <si>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</si>
  <si>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</si>
  <si>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</si>
  <si>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</si>
  <si>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</si>
  <si>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</si>
  <si>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</si>
  <si>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</si>
  <si>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</si>
  <si>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</si>
  <si>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</si>
  <si>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</si>
  <si>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</si>
  <si>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</si>
  <si>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</si>
  <si>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</si>
  <si>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</si>
  <si>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</si>
  <si>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</si>
  <si>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</si>
  <si>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</si>
  <si>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</si>
  <si>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</si>
  <si>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</si>
  <si>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</si>
  <si>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</si>
  <si>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</si>
  <si>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</si>
  <si>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</si>
  <si>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</si>
  <si>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</si>
  <si>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</si>
  <si>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</si>
  <si>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</si>
  <si>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</si>
  <si>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</si>
  <si>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</si>
  <si>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</si>
  <si>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</si>
  <si>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</si>
  <si>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</si>
  <si>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</si>
  <si>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</si>
  <si>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</si>
  <si>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</si>
  <si>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</si>
  <si>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</si>
  <si>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</si>
  <si>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</si>
  <si>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</si>
  <si>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</si>
  <si>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</si>
  <si>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</si>
  <si>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</si>
  <si>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</si>
  <si>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</si>
  <si>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</si>
  <si>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</si>
  <si>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</si>
  <si>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</si>
  <si>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</si>
  <si>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</si>
  <si>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</si>
  <si>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</si>
  <si>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</si>
  <si>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</si>
  <si>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</si>
  <si>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</si>
  <si>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</si>
  <si>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</si>
  <si>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</si>
  <si>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</si>
  <si>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</si>
  <si>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</si>
  <si>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</si>
  <si>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</si>
  <si>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</si>
  <si>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</si>
  <si>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</si>
  <si>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</si>
  <si>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</si>
  <si>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</si>
  <si>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</si>
  <si>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</si>
  <si>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</si>
  <si>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</si>
  <si>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</si>
  <si>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</si>
  <si>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</si>
  <si>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</si>
  <si>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</si>
  <si>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</si>
  <si>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</si>
  <si>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</si>
  <si>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</si>
  <si>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</si>
  <si>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</si>
  <si>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</si>
  <si>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</si>
  <si>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</si>
  <si>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</si>
  <si>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</si>
  <si>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</si>
  <si>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</si>
  <si>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</si>
  <si>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</si>
  <si>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</si>
  <si>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</si>
  <si>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</si>
  <si>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</si>
  <si>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</si>
  <si>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</si>
  <si>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</si>
  <si>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</si>
  <si>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</si>
  <si>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</si>
  <si>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</si>
  <si>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</si>
  <si>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</si>
  <si>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</si>
  <si>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</si>
  <si>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</si>
  <si>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</si>
  <si>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</si>
  <si>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</si>
  <si>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</si>
  <si>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</si>
  <si>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</si>
  <si>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</si>
  <si>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</si>
  <si>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</si>
  <si>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</si>
  <si>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</si>
  <si>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</si>
  <si>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</si>
  <si>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</si>
  <si>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</si>
  <si>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</si>
  <si>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</si>
  <si>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</si>
  <si>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</si>
  <si>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</si>
  <si>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</si>
  <si>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</si>
  <si>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</si>
  <si>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</si>
  <si>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</si>
  <si>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</si>
  <si>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</si>
  <si>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</si>
  <si>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</si>
  <si>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</si>
  <si>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</si>
  <si>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</si>
  <si>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</si>
  <si>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</si>
  <si>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</si>
  <si>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</si>
  <si>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</si>
  <si>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</si>
  <si>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</si>
  <si>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</si>
  <si>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</si>
  <si>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</si>
  <si>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</si>
  <si>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</si>
  <si>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</si>
  <si>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</si>
  <si>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</si>
  <si>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</si>
  <si>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</si>
  <si>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</si>
  <si>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</si>
  <si>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</si>
  <si>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</si>
  <si>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</si>
  <si>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</si>
  <si>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</si>
  <si>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</si>
  <si>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</si>
  <si>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</si>
  <si>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</si>
  <si>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</si>
  <si>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</si>
  <si>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</si>
  <si>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</si>
  <si>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</si>
  <si>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</si>
  <si>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</si>
  <si>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</si>
  <si>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</si>
  <si>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</si>
  <si>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</si>
  <si>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</si>
  <si>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</si>
  <si>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</si>
  <si>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</si>
  <si>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</si>
  <si>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</si>
  <si>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</si>
  <si>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</si>
  <si>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</si>
  <si>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</si>
  <si>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</si>
  <si>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</si>
  <si>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</si>
  <si>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</si>
  <si>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</si>
  <si>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</si>
  <si>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</si>
  <si>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</si>
  <si>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</si>
  <si>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</si>
  <si>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</si>
  <si>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</si>
  <si>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</si>
  <si>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</si>
  <si>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</si>
  <si>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</si>
  <si>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</si>
  <si>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</si>
  <si>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</si>
  <si>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</si>
  <si>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</si>
  <si>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</si>
  <si>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</si>
  <si>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</si>
  <si>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</si>
  <si>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</si>
  <si>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</si>
  <si>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</si>
  <si>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</si>
  <si>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</si>
  <si>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</si>
  <si>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</si>
  <si>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</si>
  <si>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</si>
  <si>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</si>
  <si>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</si>
  <si>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</si>
  <si>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</si>
  <si>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</si>
  <si>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</si>
  <si>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</si>
  <si>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</si>
  <si>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</si>
  <si>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</si>
  <si>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</si>
  <si>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</si>
  <si>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</si>
  <si>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</si>
  <si>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</si>
  <si>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</si>
  <si>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</si>
  <si>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</si>
  <si>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</si>
  <si>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</si>
  <si>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</si>
  <si>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</si>
  <si>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</si>
  <si>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</si>
  <si>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</si>
  <si>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</si>
  <si>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SITFTS-0190</t>
  </si>
  <si>
    <t>Scenario Title</t>
  </si>
  <si>
    <t>Change of MS and DS followed by Change of Existing Appointment</t>
  </si>
  <si>
    <t>Theme</t>
  </si>
  <si>
    <t xml:space="preserve">Change of Metering Service </t>
  </si>
  <si>
    <t xml:space="preserve">Existing MPAN with Supplier, DS and MS. Change MS and DS followed by change to the raised MS and DS Appointments and verify that process completes successfully. 
</t>
  </si>
  <si>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</si>
  <si>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</si>
  <si>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</si>
  <si>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</si>
  <si>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</si>
  <si>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</si>
  <si>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</si>
  <si>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</si>
  <si>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</si>
  <si>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</si>
  <si>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t>
  </si>
  <si>
    <t>Boundaries</t>
  </si>
  <si>
    <t>Test completed when MS/DS appointments have been updated with contract reference (Smart, Advanced &amp; Unmetered) and Fall back frequency DS Only for Traditional</t>
  </si>
  <si>
    <t>Test Case Variables</t>
  </si>
  <si>
    <t>(1) smart, single MPAN, forward-dated, Contract References amended [MS/DS]
(2) advanced, 2 related MPANs, Same-day, Contract References amended [MS/DS]
(3) unmetered, single MPAN, Retro-dated, Contract References amended [MS/DS]
(4) traditional, Import-Export  MPANs,forward-dated, Traditional / Fall Back Read Frequency amended [DS]</t>
  </si>
  <si>
    <t>Below is a list of all associated test cases to this scenario.</t>
  </si>
  <si>
    <t>Test Case Link</t>
  </si>
  <si>
    <t>Test Data Requirements</t>
  </si>
  <si>
    <t>MPAN Type</t>
  </si>
  <si>
    <t>Effective time</t>
  </si>
  <si>
    <t>SITFTS-0190 TC01</t>
  </si>
  <si>
    <t>SITFTS-0190 - Smart Metered</t>
  </si>
  <si>
    <t>Single Smart meter with forward date appointments set contract reference to be amended MS/DS  (as per DES138 data specification)</t>
  </si>
  <si>
    <t>Smart Meter</t>
  </si>
  <si>
    <t>Single MPAN</t>
  </si>
  <si>
    <t>Forward-dated</t>
  </si>
  <si>
    <t>SITFTS-0190 TC02</t>
  </si>
  <si>
    <t>SITFTS-0190 - Advanced</t>
  </si>
  <si>
    <t>2 Related MPAN advanced meter with current date appointments set contract reference to be amended MS/DS  (as per DES138 data specification)</t>
  </si>
  <si>
    <t>2 related MPANs</t>
  </si>
  <si>
    <t>Same Day</t>
  </si>
  <si>
    <t>SITFTS-0190 TC03</t>
  </si>
  <si>
    <t>SITFTS-0190 - Unmetered</t>
  </si>
  <si>
    <t>Single MPAN Unmetered with retro date  appointments. Set contract reference to be amended MS/DS  (as per DES138 data specification)</t>
  </si>
  <si>
    <t>No Meter</t>
  </si>
  <si>
    <t>Single</t>
  </si>
  <si>
    <t>Retro-Dated</t>
  </si>
  <si>
    <t>SITFTS-0190 TC04</t>
  </si>
  <si>
    <t>SITFTS-0190 - Traditional Metered</t>
  </si>
  <si>
    <t>Same supplier Import Export Trad meter where Fall Back Read Frequency amended with DS from Monthly To Quarterly  (as per DES138 data specification)</t>
  </si>
  <si>
    <t>Traditional Meter</t>
  </si>
  <si>
    <t>Import-Export</t>
  </si>
  <si>
    <t xml:space="preserve">Test Data Requirements </t>
  </si>
  <si>
    <t>SITFTS-0050 TC02</t>
  </si>
  <si>
    <t>SITFTS-0050 - Unmetered</t>
  </si>
  <si>
    <t>forward-dated</t>
  </si>
  <si>
    <t>SITFTS-0050 TC03</t>
  </si>
  <si>
    <t>SITFTS-0050 - Traditional</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</si>
  <si>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</si>
  <si>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</si>
  <si>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</si>
  <si>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</si>
  <si>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</si>
  <si>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</si>
  <si>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</si>
  <si>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</si>
  <si>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</si>
  <si>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</si>
  <si>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</si>
  <si>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</si>
  <si>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</si>
  <si>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 xml:space="preserve"> Message Output</t>
  </si>
  <si>
    <t>Message Output Event Code</t>
  </si>
  <si>
    <t>Key Validation &amp; Test Evidence</t>
  </si>
  <si>
    <t>Evidence
Required</t>
  </si>
  <si>
    <t>Change of Metering Service</t>
  </si>
  <si>
    <t>Shared Steps Call to Change Metering Service for Smart Segment - Single MPAN</t>
  </si>
  <si>
    <r>
      <rPr>
        <strike/>
        <sz val="10"/>
        <color rgb="FFFF0000"/>
        <rFont val="Calibri"/>
      </rPr>
      <t xml:space="preserve">SITFTC-Change of MS Smart Single
</t>
    </r>
    <r>
      <rPr>
        <b/>
        <sz val="10"/>
        <color rgb="FFFF0000"/>
        <rFont val="Calibri"/>
      </rPr>
      <t xml:space="preserve">MHHS-DEL1837 SITFTC-Change of MS Smart Single-v.0.1 </t>
    </r>
    <r>
      <rPr>
        <b/>
        <strike/>
        <sz val="10"/>
        <color rgb="FFFF0000"/>
        <rFont val="Calibri"/>
      </rPr>
      <t xml:space="preserve">(redlined)
</t>
    </r>
    <r>
      <rPr>
        <b/>
        <sz val="10"/>
        <color rgb="FFFF0000"/>
        <rFont val="Calibri"/>
      </rPr>
      <t>- Refer to worksheet Chg of MS-SMART Single Steps</t>
    </r>
  </si>
  <si>
    <t>N</t>
  </si>
  <si>
    <t>Change of Data Service</t>
  </si>
  <si>
    <t>Shared Steps Call to Change Data Service for Smart Segment - Single MPAN</t>
  </si>
  <si>
    <r>
      <rPr>
        <strike/>
        <sz val="10"/>
        <color rgb="FFFF0000"/>
        <rFont val="Calibri"/>
      </rPr>
      <t xml:space="preserve">SITFTC-Change of DS Smart Single
</t>
    </r>
    <r>
      <rPr>
        <b/>
        <sz val="10"/>
        <color rgb="FFFF0000"/>
        <rFont val="Calibri"/>
      </rPr>
      <t xml:space="preserve">MHHS-DEL1827 SITFTC-Change of DS Smart Single-v.0.1 </t>
    </r>
    <r>
      <rPr>
        <b/>
        <strike/>
        <sz val="10"/>
        <color rgb="FFFF0000"/>
        <rFont val="Calibri"/>
      </rPr>
      <t xml:space="preserve">(redlined)
</t>
    </r>
    <r>
      <rPr>
        <b/>
        <sz val="10"/>
        <color rgb="FFFF0000"/>
        <rFont val="Calibri"/>
      </rPr>
      <t>- Refer to worksheet Chg of DS-SM Single Steps</t>
    </r>
  </si>
  <si>
    <t xml:space="preserve">Amend MS Appointment  </t>
  </si>
  <si>
    <t>BP003B</t>
  </si>
  <si>
    <t>10
20</t>
  </si>
  <si>
    <t>MHHS-BR-SU-031
MHHS-BR-SU-032</t>
  </si>
  <si>
    <t>SUPC</t>
  </si>
  <si>
    <t>IF-031</t>
  </si>
  <si>
    <t>[MSApp]</t>
  </si>
  <si>
    <r>
      <rPr>
        <sz val="10"/>
        <color rgb="FF000000"/>
        <rFont val="Calibri"/>
      </rPr>
      <t>SUPC sends IF-031 to</t>
    </r>
    <r>
      <rPr>
        <sz val="10"/>
        <color rgb="FFFF0000"/>
        <rFont val="Calibri"/>
      </rPr>
      <t xml:space="preserve"> DIP</t>
    </r>
  </si>
  <si>
    <t>N/A</t>
  </si>
  <si>
    <t>http 202 response from DIP</t>
  </si>
  <si>
    <t>Y</t>
  </si>
  <si>
    <t>PUB-031</t>
  </si>
  <si>
    <t>REGS</t>
  </si>
  <si>
    <r>
      <rPr>
        <sz val="10"/>
        <color rgb="FFFF0000"/>
        <rFont val="Calibri"/>
      </rPr>
      <t>DIP sends PUB-03</t>
    </r>
    <r>
      <rPr>
        <sz val="10"/>
        <color rgb="FF000000"/>
        <rFont val="Calibri"/>
      </rPr>
      <t>1 to REGS for a MS Appointment Update wher</t>
    </r>
    <r>
      <rPr>
        <sz val="10"/>
        <color rgb="FFFF0000"/>
        <rFont val="Calibri"/>
      </rPr>
      <t xml:space="preserve">e </t>
    </r>
    <r>
      <rPr>
        <sz val="10"/>
        <color rgb="FF000000"/>
        <rFont val="Calibri"/>
      </rPr>
      <t>the Contract Reference Data Service provided is amended</t>
    </r>
  </si>
  <si>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</si>
  <si>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</si>
  <si>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</si>
  <si>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</si>
  <si>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IF-032</t>
  </si>
  <si>
    <t>[MSAppInitialResp]</t>
  </si>
  <si>
    <r>
      <rPr>
        <sz val="10"/>
        <color rgb="FF000000"/>
        <rFont val="Calibri"/>
      </rPr>
      <t xml:space="preserve">REGS sends IF-032  Service Response to Suppliers request to amend an MS Appointment  to the </t>
    </r>
    <r>
      <rPr>
        <sz val="10"/>
        <color rgb="FFFF0000"/>
        <rFont val="Calibri"/>
      </rPr>
      <t>DIP</t>
    </r>
  </si>
  <si>
    <t>PUB-032</t>
  </si>
  <si>
    <r>
      <rPr>
        <sz val="10"/>
        <color rgb="FFFF0000"/>
        <rFont val="Calibri"/>
      </rPr>
      <t>DIP sends PUB-032</t>
    </r>
    <r>
      <rPr>
        <sz val="10"/>
        <color rgb="FF000000"/>
        <rFont val="Calibri"/>
      </rPr>
      <t xml:space="preserve">  Service Response to Suppliers request to amend an MS Appointment  to the Supplier</t>
    </r>
  </si>
  <si>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</si>
  <si>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</si>
  <si>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</si>
  <si>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</si>
  <si>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IF-033</t>
  </si>
  <si>
    <t>[MSAppSPRequest]</t>
  </si>
  <si>
    <t>REGS sends IF-033 to the DIP</t>
  </si>
  <si>
    <t>PUB-033</t>
  </si>
  <si>
    <t>MSSI</t>
  </si>
  <si>
    <r>
      <rPr>
        <sz val="10"/>
        <color rgb="FFFF0000"/>
        <rFont val="Calibri"/>
      </rPr>
      <t xml:space="preserve">DIP sends PUB-033 </t>
    </r>
    <r>
      <rPr>
        <sz val="10"/>
        <color rgb="FF000000"/>
        <rFont val="Calibri"/>
      </rPr>
      <t>to the MSS (Incoming).</t>
    </r>
  </si>
  <si>
    <t>MHHS-BR-MS-004
MHHS-BR-DS-011</t>
  </si>
  <si>
    <t xml:space="preserve">MSS (Incoming) receives PUB-033 </t>
  </si>
  <si>
    <t>[MSAppSPResponse]</t>
  </si>
  <si>
    <t>Metering Service receives PUB-033  with details of Metering Service Appointment service provider response and confirms successful updates on downstream systems. Capture test evidence in the form of logs / screenshots from downstream systems/apps</t>
  </si>
  <si>
    <t>IF-034</t>
  </si>
  <si>
    <r>
      <rPr>
        <sz val="10"/>
        <color rgb="FF000000"/>
        <rFont val="Calibri"/>
      </rPr>
      <t xml:space="preserve">MSS (Incoming) sends IF-034 to the </t>
    </r>
    <r>
      <rPr>
        <sz val="10"/>
        <color rgb="FFFF0000"/>
        <rFont val="Calibri"/>
      </rPr>
      <t>DIP</t>
    </r>
  </si>
  <si>
    <t>PUB-034</t>
  </si>
  <si>
    <r>
      <rPr>
        <sz val="10"/>
        <color rgb="FFFF0000"/>
        <rFont val="Calibri"/>
      </rPr>
      <t>DIP sends PUB</t>
    </r>
    <r>
      <rPr>
        <sz val="10"/>
        <color rgb="FF000000"/>
        <rFont val="Calibri"/>
      </rPr>
      <t>-034 to the REGS.</t>
    </r>
  </si>
  <si>
    <t xml:space="preserve">MHHS-BR-RS-086
MHHS-BR-RS-087
</t>
  </si>
  <si>
    <t>REGS receives PUB-034.</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</si>
  <si>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</si>
  <si>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</si>
  <si>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IF-035</t>
  </si>
  <si>
    <t>[MSAppAccepted]</t>
  </si>
  <si>
    <t>REGS sends IF-035  to DIP</t>
  </si>
  <si>
    <t>PUB-035</t>
  </si>
  <si>
    <t>SUPC, MSSI</t>
  </si>
  <si>
    <r>
      <rPr>
        <sz val="10"/>
        <color rgb="FFFF0000"/>
        <rFont val="Calibri"/>
      </rPr>
      <t>DIP sends PUB-035</t>
    </r>
    <r>
      <rPr>
        <sz val="10"/>
        <color rgb="FF000000"/>
        <rFont val="Calibri"/>
      </rPr>
      <t xml:space="preserve">  to Supplier and Metering Service (Incoming) Confirming update</t>
    </r>
  </si>
  <si>
    <t xml:space="preserve">MHHS-BR-SU-035
MHHS-BR-SU-35.1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</si>
  <si>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</si>
  <si>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</si>
  <si>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</si>
  <si>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MHHS-BR-MS-006.1</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</si>
  <si>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</si>
  <si>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</si>
  <si>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 xml:space="preserve"> </t>
  </si>
  <si>
    <t>100
110</t>
  </si>
  <si>
    <t>MHHS-BR-RS-086</t>
  </si>
  <si>
    <t>Registration Service Updates Registration Data and determones that there is no change to MDR</t>
  </si>
  <si>
    <t>CSS/DCC MDR Update Start</t>
  </si>
  <si>
    <t>MHHS-BR-RS-088.1</t>
  </si>
  <si>
    <t>ERDA CSS0200 (Issue MDR Request)</t>
  </si>
  <si>
    <t>REGS issues ERDA CSS0200 (Issue MDR Request) to CSS which outputs CSS0200 (Response)</t>
  </si>
  <si>
    <t>CSS0200 (Response)</t>
  </si>
  <si>
    <t>REGS receives CSS0200 (Response) and outputs IF-035 -to DIP (DCC MDR Outcome)</t>
  </si>
  <si>
    <t>CSS/DCC MDR Update End</t>
  </si>
  <si>
    <t>[DCC-MDROutcome]</t>
  </si>
  <si>
    <t>SDSC</t>
  </si>
  <si>
    <t>SDS receives PUB-035 - (DCC MDR Outcome) and manages Service Provider Update (BAU).</t>
  </si>
  <si>
    <t>Data Service receives PUB-035 with details of DCC MDR outcome and confirms successful updates on downstream systems. Capture test evidence in the form of logs / screenshots from downstream systems/apps</t>
  </si>
  <si>
    <t>MHHS-BR-MS-006.1
MHHS-BR-DS-11.1
MHHS-BR-DS-012.1</t>
  </si>
  <si>
    <t xml:space="preserve">Amend DS Appointment </t>
  </si>
  <si>
    <t>[DSApp]</t>
  </si>
  <si>
    <t>SUPC sends IF-031 to DIP</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</si>
  <si>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</si>
  <si>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</si>
  <si>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[DSAppInitialResp]</t>
  </si>
  <si>
    <r>
      <rPr>
        <sz val="10"/>
        <color rgb="FF000000"/>
        <rFont val="Calibri"/>
      </rPr>
      <t>REGS sends IF-032 to</t>
    </r>
    <r>
      <rPr>
        <sz val="10"/>
        <color rgb="FFFF0000"/>
        <rFont val="Calibri"/>
      </rPr>
      <t xml:space="preserve"> DIP</t>
    </r>
  </si>
  <si>
    <r>
      <rPr>
        <sz val="10"/>
        <color rgb="FFFF0000"/>
        <rFont val="Calibri"/>
      </rPr>
      <t xml:space="preserve">DIP </t>
    </r>
    <r>
      <rPr>
        <sz val="10"/>
        <color rgb="FF000000"/>
        <rFont val="Calibri"/>
      </rPr>
      <t>sends</t>
    </r>
    <r>
      <rPr>
        <sz val="10"/>
        <color rgb="FFFF0000"/>
        <rFont val="Calibri"/>
      </rPr>
      <t xml:space="preserve"> PUB-032</t>
    </r>
    <r>
      <rPr>
        <sz val="10"/>
        <color rgb="FF000000"/>
        <rFont val="Calibri"/>
      </rPr>
      <t xml:space="preserve"> Service Response to Suppliers request to amend a DS Appointment  to the Supplier</t>
    </r>
  </si>
  <si>
    <t>Supplier receives PUB-032  with details of Data Service Appointment initial response and confirms successful updates on downstream systems. Capture test evidence in the form of logs / screenshots from downstream systems/apps</t>
  </si>
  <si>
    <t>[DSAppSPRequest]</t>
  </si>
  <si>
    <r>
      <rPr>
        <sz val="10"/>
        <color rgb="FF000000"/>
        <rFont val="Calibri"/>
      </rPr>
      <t xml:space="preserve">REGS sends IF-033 to the </t>
    </r>
    <r>
      <rPr>
        <sz val="10"/>
        <color rgb="FFFF0000"/>
        <rFont val="Calibri"/>
      </rPr>
      <t>DIP</t>
    </r>
  </si>
  <si>
    <t>SDSI</t>
  </si>
  <si>
    <r>
      <rPr>
        <sz val="10"/>
        <color rgb="FFFF0000"/>
        <rFont val="Calibri"/>
      </rPr>
      <t>DIP sends PUB-033</t>
    </r>
    <r>
      <rPr>
        <sz val="10"/>
        <color rgb="FF000000"/>
        <rFont val="Calibri"/>
      </rPr>
      <t xml:space="preserve"> to the SDS (Incoming).</t>
    </r>
  </si>
  <si>
    <t>SDS (Incoming) receives PUB-033  from the REGS.</t>
  </si>
  <si>
    <t>[DSAppSPResponse]</t>
  </si>
  <si>
    <t>Data Service receives PUB-033  with details of Data Service Appointment service provider response and confirms successful updates on downstream systems. Capture test evidence in the form of logs / screenshots from downstream systems/apps</t>
  </si>
  <si>
    <r>
      <rPr>
        <sz val="10"/>
        <color rgb="FF000000"/>
        <rFont val="Calibri"/>
      </rPr>
      <t>SDS (Incoming) sends IF-034 to the</t>
    </r>
    <r>
      <rPr>
        <sz val="10"/>
        <color rgb="FFFF0000"/>
        <rFont val="Calibri"/>
      </rPr>
      <t xml:space="preserve"> DIP</t>
    </r>
  </si>
  <si>
    <t>DIP sends PUB-034 to the REGS.</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</si>
  <si>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</si>
  <si>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</si>
  <si>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</si>
  <si>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[DSAppAccepted]</t>
  </si>
  <si>
    <r>
      <rPr>
        <sz val="10"/>
        <color rgb="FF000000"/>
        <rFont val="Calibri"/>
      </rPr>
      <t xml:space="preserve">REGS sends IF-035 to </t>
    </r>
    <r>
      <rPr>
        <sz val="10"/>
        <color rgb="FFFF0000"/>
        <rFont val="Calibri"/>
      </rPr>
      <t>DIP</t>
    </r>
    <r>
      <rPr>
        <sz val="10"/>
        <color rgb="FF000000"/>
        <rFont val="Calibri"/>
      </rPr>
      <t xml:space="preserve"> confirming update</t>
    </r>
  </si>
  <si>
    <t>SUPC, SDSI</t>
  </si>
  <si>
    <r>
      <rPr>
        <sz val="10"/>
        <color rgb="FF000000"/>
        <rFont val="Calibri"/>
      </rPr>
      <t xml:space="preserve">DIP sends PUB-035 to SUPC </t>
    </r>
    <r>
      <rPr>
        <sz val="10"/>
        <color rgb="FFFF0000"/>
        <rFont val="Calibri"/>
      </rPr>
      <t>and SDSI</t>
    </r>
  </si>
  <si>
    <t>Amend DS Appointment - End</t>
  </si>
  <si>
    <t>MHHS-BR-DS-012.1</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</si>
  <si>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</si>
  <si>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</si>
  <si>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BP003A</t>
  </si>
  <si>
    <t xml:space="preserve">MHHS-BR-RS-078
MHHS-BR-RS-078.1
MHHS-BR-RS-078.2
</t>
  </si>
  <si>
    <t xml:space="preserve">80
90
</t>
  </si>
  <si>
    <t>MHHS-BR-RS-079
MHHS-BR-RS-080</t>
  </si>
  <si>
    <t>REGS receives CSS0200 (Response) and outputs IF-035 - (DCC MDR Outcome) to DIP</t>
  </si>
  <si>
    <t>DIP sends PUB-035 [DCC-MDROutcome] to SDSI</t>
  </si>
  <si>
    <t>MHHS-BR-DS-042.1</t>
  </si>
  <si>
    <t>SDS (Incoming) receives PUB-035 - (DCC MDR Outcome) and manages Service Provider Update (BAU).</t>
  </si>
  <si>
    <t>Same day</t>
  </si>
  <si>
    <t>Message Output</t>
  </si>
  <si>
    <t>SITFTS-0190 Advanced Meter</t>
  </si>
  <si>
    <t>Shared Steps Call to Change Metering Service for Advanced Segment - Related MPANs</t>
  </si>
  <si>
    <r>
      <rPr>
        <strike/>
        <sz val="10"/>
        <color rgb="FFFF0000"/>
        <rFont val="Calibri"/>
      </rPr>
      <t xml:space="preserve">SITFTC-Change of MS Advanced Related
</t>
    </r>
    <r>
      <rPr>
        <b/>
        <sz val="10"/>
        <color rgb="FFFF0000"/>
        <rFont val="Calibri"/>
      </rPr>
      <t>MHHS-DEL1833 SITFTC-Change of MS Advanced Related-v.0.1 - Refer to worksheet Chg of MS-AD Related Steps</t>
    </r>
  </si>
  <si>
    <t>Shared Steps Call to Change Data Service for Advanced Segment - Related MPANs</t>
  </si>
  <si>
    <r>
      <rPr>
        <strike/>
        <sz val="10"/>
        <color rgb="FFFF0000"/>
        <rFont val="Calibri"/>
      </rPr>
      <t xml:space="preserve">SITFTC-Change of DS Advanced Related
</t>
    </r>
    <r>
      <rPr>
        <b/>
        <sz val="10"/>
        <color rgb="FFFF0000"/>
        <rFont val="Calibri"/>
      </rPr>
      <t>MHHS-DEL1823 SITFTC-Change of DS Advanced Related-v.0.1 
- Refer to worksheet Chg of DS-AD Related Steps</t>
    </r>
  </si>
  <si>
    <r>
      <rPr>
        <sz val="10"/>
        <color rgb="FF000000"/>
        <rFont val="Calibri"/>
      </rPr>
      <t xml:space="preserve">SUPC sends IF-031 to </t>
    </r>
    <r>
      <rPr>
        <sz val="10"/>
        <color rgb="FFFF0000"/>
        <rFont val="Calibri"/>
      </rPr>
      <t>DIP</t>
    </r>
  </si>
  <si>
    <r>
      <rPr>
        <sz val="10"/>
        <color rgb="FFFF0000"/>
        <rFont val="Calibri"/>
      </rPr>
      <t>DIP sends PUB-031</t>
    </r>
    <r>
      <rPr>
        <sz val="10"/>
        <color rgb="FF000000"/>
        <rFont val="Calibri"/>
      </rPr>
      <t xml:space="preserve"> to REGS for a MS Appointment Update </t>
    </r>
    <r>
      <rPr>
        <sz val="10"/>
        <color rgb="FF0F2147"/>
        <rFont val="Calibri"/>
      </rPr>
      <t xml:space="preserve">where the Contract Reference </t>
    </r>
    <r>
      <rPr>
        <strike/>
        <sz val="10"/>
        <color rgb="FFFF0000"/>
        <rFont val="Calibri"/>
      </rPr>
      <t>Data Service</t>
    </r>
    <r>
      <rPr>
        <sz val="10"/>
        <color rgb="FF0F2147"/>
        <rFont val="Calibri"/>
      </rPr>
      <t xml:space="preserve"> provided is amended</t>
    </r>
  </si>
  <si>
    <r>
      <rPr>
        <sz val="10"/>
        <color rgb="FF000000"/>
        <rFont val="Calibri"/>
      </rPr>
      <t>REGS sends IF-032  Service Response to</t>
    </r>
    <r>
      <rPr>
        <sz val="10"/>
        <color rgb="FFFF0000"/>
        <rFont val="Calibri"/>
      </rPr>
      <t xml:space="preserve"> DIP</t>
    </r>
  </si>
  <si>
    <r>
      <rPr>
        <sz val="10"/>
        <color rgb="FFFF0000"/>
        <rFont val="Calibri"/>
      </rPr>
      <t>DIP sends PUB-032</t>
    </r>
    <r>
      <rPr>
        <sz val="10"/>
        <color rgb="FF000000"/>
        <rFont val="Calibri"/>
      </rPr>
      <t xml:space="preserve"> to SUPC.  Service Response to Suppliers request to amend an MS Appointment  to the Supplier</t>
    </r>
  </si>
  <si>
    <t>REGS sends IF-033 to DIP</t>
  </si>
  <si>
    <t>MSAI</t>
  </si>
  <si>
    <t>DIP sends PUB-033 to MSAI</t>
  </si>
  <si>
    <t xml:space="preserve">MSA (Incoming) receives PUB-033 </t>
  </si>
  <si>
    <t>MSA (Incoming) sends IF-034 to DIP</t>
  </si>
  <si>
    <r>
      <rPr>
        <sz val="10"/>
        <color rgb="FFFF0000"/>
        <rFont val="Calibri"/>
      </rPr>
      <t xml:space="preserve">DIP sends PUB-034 </t>
    </r>
    <r>
      <rPr>
        <sz val="10"/>
        <color rgb="FF000000"/>
        <rFont val="Calibri"/>
      </rPr>
      <t>to the REGS.</t>
    </r>
  </si>
  <si>
    <t>SUPC, MSAI</t>
  </si>
  <si>
    <r>
      <rPr>
        <sz val="10"/>
        <color rgb="FFFF0000"/>
        <rFont val="Calibri"/>
      </rPr>
      <t>DIP sends PUB-035</t>
    </r>
    <r>
      <rPr>
        <sz val="10"/>
        <color rgb="FF000000"/>
        <rFont val="Calibri"/>
      </rPr>
      <t xml:space="preserve">  to Supplier and Metering Service  (Incoming) Confirming update</t>
    </r>
  </si>
  <si>
    <t>MSA (Incoming) receives PUB-035 confirming Registrations received the response to the appointment</t>
  </si>
  <si>
    <t xml:space="preserve">100
 </t>
  </si>
  <si>
    <t xml:space="preserve">Registration Service Updates Registration Data </t>
  </si>
  <si>
    <t xml:space="preserve">Amend DS Appointment  </t>
  </si>
  <si>
    <r>
      <rPr>
        <sz val="10"/>
        <color rgb="FFFF0000"/>
        <rFont val="Calibri"/>
      </rPr>
      <t>DIP sends PUB-031</t>
    </r>
    <r>
      <rPr>
        <sz val="10"/>
        <color rgb="FF000000"/>
        <rFont val="Calibri"/>
      </rPr>
      <t xml:space="preserve"> to REGS for a DS Appointment Update where the Contract Reference Data Service provided is amended</t>
    </r>
  </si>
  <si>
    <t>DIP sends PUB-032  Service Response to Suppliers request to amend a DS Appointment  to the Supplier</t>
  </si>
  <si>
    <r>
      <rPr>
        <sz val="10"/>
        <color rgb="FF000000"/>
        <rFont val="Calibri"/>
      </rPr>
      <t>REGS sends IF-033 to</t>
    </r>
    <r>
      <rPr>
        <sz val="10"/>
        <color rgb="FFFF0000"/>
        <rFont val="Calibri"/>
      </rPr>
      <t xml:space="preserve"> DIP</t>
    </r>
  </si>
  <si>
    <t>ADSI</t>
  </si>
  <si>
    <r>
      <rPr>
        <sz val="10"/>
        <color rgb="FFFF0000"/>
        <rFont val="Calibri"/>
      </rPr>
      <t>DIP sends PUB-033</t>
    </r>
    <r>
      <rPr>
        <sz val="10"/>
        <color rgb="FF000000"/>
        <rFont val="Calibri"/>
      </rPr>
      <t xml:space="preserve"> to the ADS (Incoming).</t>
    </r>
  </si>
  <si>
    <t>ADS (Incoming) receives PUB-033  from the REGS.</t>
  </si>
  <si>
    <t>ADS (Incoming) sends IF-034 to DIP</t>
  </si>
  <si>
    <t>DIP sends PUB-034 to REGS</t>
  </si>
  <si>
    <t>SUPC, ADSI</t>
  </si>
  <si>
    <t>DIP sends PUB-035 to Supplier and Data Service (Incoming) Confirming update</t>
  </si>
  <si>
    <t>ADS (Incoming) receives PUB-035 confirming Registrations received the response to the appointment</t>
  </si>
  <si>
    <t>Retro-dated</t>
  </si>
  <si>
    <t>Service Processing Input/Trigger</t>
  </si>
  <si>
    <t>Expected Result - Message Output</t>
  </si>
  <si>
    <t>Notes on Expected Result</t>
  </si>
  <si>
    <t>SITFTS-0190 Unmetered</t>
  </si>
  <si>
    <t>Shared Steps Call to Change Metering Service for Unmetered Segment - Single MPAN</t>
  </si>
  <si>
    <r>
      <rPr>
        <strike/>
        <sz val="10"/>
        <color rgb="FFFF0000"/>
        <rFont val="Calibri"/>
      </rPr>
      <t xml:space="preserve">SITFTC-Change of MS Unmetered Single
</t>
    </r>
    <r>
      <rPr>
        <b/>
        <sz val="10"/>
        <color rgb="FFFF0000"/>
        <rFont val="Calibri"/>
      </rPr>
      <t>MHHS-DEL1841 SITFTC-Change of MS Unmetered Single-v.0.1
- Refer to worksheet Chg of MS-UM Single Steps</t>
    </r>
  </si>
  <si>
    <t>Shared Steps Call to Change Data Service for Unmetered Segment - Single MPAN</t>
  </si>
  <si>
    <r>
      <rPr>
        <strike/>
        <sz val="10"/>
        <color rgb="FFFF0000"/>
        <rFont val="Calibri"/>
      </rPr>
      <t xml:space="preserve">SITFTC-Change of DS Unmetered Single
</t>
    </r>
    <r>
      <rPr>
        <b/>
        <sz val="10"/>
        <color rgb="FFFF0000"/>
        <rFont val="Calibri"/>
      </rPr>
      <t>MHHS-DEL1831 SITFTC-Change of DS Unmetered Single-v.0.1
- Refer to worksheet Chg of DS-UM Single Steps</t>
    </r>
  </si>
  <si>
    <r>
      <rPr>
        <sz val="10"/>
        <color rgb="FF000000"/>
        <rFont val="Calibri"/>
      </rPr>
      <t xml:space="preserve">REGS sends IF-033 to the </t>
    </r>
    <r>
      <rPr>
        <sz val="10"/>
        <color rgb="FFFF0000"/>
        <rFont val="Calibri"/>
      </rPr>
      <t>DIP.</t>
    </r>
  </si>
  <si>
    <t>UMSI</t>
  </si>
  <si>
    <r>
      <rPr>
        <sz val="10"/>
        <color rgb="FFFF0000"/>
        <rFont val="Calibri"/>
      </rPr>
      <t xml:space="preserve">DIP sends PUB-033 </t>
    </r>
    <r>
      <rPr>
        <sz val="10"/>
        <color rgb="FF000000"/>
        <rFont val="Calibri"/>
      </rPr>
      <t>to the Metering Service  (Incoming).</t>
    </r>
  </si>
  <si>
    <t xml:space="preserve">UMS (Incoming) receives PUB-033 </t>
  </si>
  <si>
    <r>
      <rPr>
        <sz val="10"/>
        <color rgb="FF000000"/>
        <rFont val="Calibri"/>
      </rPr>
      <t>UMS (Incoming) sends IF-034 to the</t>
    </r>
    <r>
      <rPr>
        <sz val="10"/>
        <color rgb="FFFF0000"/>
        <rFont val="Calibri"/>
      </rPr>
      <t xml:space="preserve"> DIP</t>
    </r>
    <r>
      <rPr>
        <sz val="10"/>
        <color rgb="FF000000"/>
        <rFont val="Calibri"/>
      </rPr>
      <t>.</t>
    </r>
  </si>
  <si>
    <t>SUPC, UMSI</t>
  </si>
  <si>
    <r>
      <rPr>
        <sz val="10"/>
        <color rgb="FFFF0000"/>
        <rFont val="Calibri"/>
      </rPr>
      <t>UMS</t>
    </r>
    <r>
      <rPr>
        <sz val="10"/>
        <color rgb="FF000000"/>
        <rFont val="Calibri"/>
      </rPr>
      <t xml:space="preserve"> (Incoming) receives PUB-035 confirming Registrations received the response to the appointment</t>
    </r>
  </si>
  <si>
    <r>
      <rPr>
        <sz val="10"/>
        <color rgb="FFFF0000"/>
        <rFont val="Calibri"/>
      </rPr>
      <t>DIP</t>
    </r>
    <r>
      <rPr>
        <sz val="10"/>
        <color rgb="FF000000"/>
        <rFont val="Calibri"/>
      </rPr>
      <t xml:space="preserve"> sends PUB-032  Service Response to Suppliers request to amend a DS Appointment  to the Supplier</t>
    </r>
  </si>
  <si>
    <t>UDSI</t>
  </si>
  <si>
    <r>
      <rPr>
        <sz val="10"/>
        <color rgb="FFFF0000"/>
        <rFont val="Calibri"/>
      </rPr>
      <t>DIP sends PUB-033</t>
    </r>
    <r>
      <rPr>
        <sz val="10"/>
        <color rgb="FF000000"/>
        <rFont val="Calibri"/>
      </rPr>
      <t xml:space="preserve"> to the UDS (Incoming).</t>
    </r>
  </si>
  <si>
    <t>UDS (Incoming) receives PUB-033  from the REGS.</t>
  </si>
  <si>
    <r>
      <rPr>
        <sz val="10"/>
        <color rgb="FF000000"/>
        <rFont val="Calibri"/>
      </rPr>
      <t xml:space="preserve">UDS (Incoming) sends IF-034 to the </t>
    </r>
    <r>
      <rPr>
        <sz val="10"/>
        <color rgb="FFFF0000"/>
        <rFont val="Calibri"/>
      </rPr>
      <t>DIP.</t>
    </r>
  </si>
  <si>
    <t>MHHS-BR-RS-086
MHHS-BR-RS-086.1
MHHS-BR-RS-087
MHHS-BR-RS-088
MHHS-BR-RS-088.2
MHHS-BR-RS-088.4
MHHS-BR-RS-088.3
MHHS-BR-RS-088.5</t>
  </si>
  <si>
    <r>
      <rPr>
        <sz val="10"/>
        <color rgb="FF000000"/>
        <rFont val="Calibri"/>
      </rPr>
      <t>REGS sends IF-035  to</t>
    </r>
    <r>
      <rPr>
        <sz val="10"/>
        <color rgb="FFFF0000"/>
        <rFont val="Calibri"/>
      </rPr>
      <t xml:space="preserve"> DIP</t>
    </r>
  </si>
  <si>
    <t>SUPC, UDSI</t>
  </si>
  <si>
    <r>
      <rPr>
        <sz val="10"/>
        <color rgb="FF000000"/>
        <rFont val="Calibri"/>
      </rPr>
      <t xml:space="preserve">DIP sends PUB-035 to SUPC </t>
    </r>
    <r>
      <rPr>
        <sz val="10"/>
        <color rgb="FFFF0000"/>
        <rFont val="Calibri"/>
      </rPr>
      <t>and UDSI</t>
    </r>
  </si>
  <si>
    <t>UDS (Incoming) receives PUB-035 confirming Registrations received the response to the appointment</t>
  </si>
  <si>
    <t>Shared Steps Call to Change Data Service for Smart Segment - Traditional Linked MPAN [Import-Export]</t>
  </si>
  <si>
    <r>
      <rPr>
        <strike/>
        <sz val="10"/>
        <color rgb="FF0F2147"/>
        <rFont val="Calibri"/>
      </rPr>
      <t xml:space="preserve">SITFTC-Change of DS Traditional Linked
</t>
    </r>
    <r>
      <rPr>
        <b/>
        <sz val="10"/>
        <color rgb="FFFF0000"/>
        <rFont val="Calibri"/>
      </rPr>
      <t>MHHS-DEL1828 SITFTC-Change of DS Traditional Linked-v.0.1
- Refer to worksheet Chg of DS-TRAD Linked Steps</t>
    </r>
  </si>
  <si>
    <t>Amend DS Appointment - Start</t>
  </si>
  <si>
    <r>
      <rPr>
        <sz val="10"/>
        <color rgb="FF000000"/>
        <rFont val="Calibri"/>
      </rPr>
      <t xml:space="preserve">SUPC sends IF-031 to </t>
    </r>
    <r>
      <rPr>
        <sz val="10"/>
        <color rgb="FFFF0000"/>
        <rFont val="Calibri"/>
      </rPr>
      <t xml:space="preserve">DIP </t>
    </r>
    <r>
      <rPr>
        <sz val="10"/>
        <color rgb="FF000000"/>
        <rFont val="Calibri"/>
      </rPr>
      <t xml:space="preserve"> </t>
    </r>
  </si>
  <si>
    <r>
      <rPr>
        <sz val="10"/>
        <color rgb="FFFF0000"/>
        <rFont val="Calibri"/>
      </rPr>
      <t xml:space="preserve">DIP </t>
    </r>
    <r>
      <rPr>
        <sz val="10"/>
        <color rgb="FF000000"/>
        <rFont val="Calibri"/>
      </rPr>
      <t xml:space="preserve">sends </t>
    </r>
    <r>
      <rPr>
        <sz val="10"/>
        <color rgb="FFFF0000"/>
        <rFont val="Calibri"/>
      </rPr>
      <t>PUB-031</t>
    </r>
    <r>
      <rPr>
        <sz val="10"/>
        <color rgb="FF000000"/>
        <rFont val="Calibri"/>
      </rPr>
      <t xml:space="preserve"> to REGS for a DS Appointment Update </t>
    </r>
    <r>
      <rPr>
        <sz val="10"/>
        <color rgb="FF0F2147"/>
        <rFont val="Calibri"/>
      </rPr>
      <t>where Traditional / Fall Back Read Frequency is amended</t>
    </r>
    <r>
      <rPr>
        <sz val="10"/>
        <color rgb="FF000000"/>
        <rFont val="Calibri"/>
      </rPr>
      <t xml:space="preserve"> from monthly to quarterly on both Import and Export meter</t>
    </r>
  </si>
  <si>
    <r>
      <rPr>
        <sz val="10"/>
        <color rgb="FF000000"/>
        <rFont val="Calibri"/>
      </rPr>
      <t xml:space="preserve">REGS sends IF-032 Service Response to </t>
    </r>
    <r>
      <rPr>
        <sz val="10"/>
        <color rgb="FFFF0000"/>
        <rFont val="Calibri"/>
      </rPr>
      <t>DIP</t>
    </r>
    <r>
      <rPr>
        <sz val="10"/>
        <color rgb="FF000000"/>
        <rFont val="Calibri"/>
      </rPr>
      <t xml:space="preserve"> </t>
    </r>
  </si>
  <si>
    <r>
      <rPr>
        <sz val="10"/>
        <color rgb="FFFF0000"/>
        <rFont val="Calibri"/>
      </rPr>
      <t>DIP</t>
    </r>
    <r>
      <rPr>
        <sz val="10"/>
        <color rgb="FF000000"/>
        <rFont val="Calibri"/>
      </rPr>
      <t xml:space="preserve"> sends </t>
    </r>
    <r>
      <rPr>
        <sz val="10"/>
        <color rgb="FFFF0000"/>
        <rFont val="Calibri"/>
      </rPr>
      <t>PUB-032</t>
    </r>
    <r>
      <rPr>
        <sz val="10"/>
        <color rgb="FF000000"/>
        <rFont val="Calibri"/>
      </rPr>
      <t xml:space="preserve"> Service Response to Suppliers request to amend a DS Appointment  to the Supplier</t>
    </r>
  </si>
  <si>
    <r>
      <rPr>
        <sz val="10"/>
        <color rgb="FF000000"/>
        <rFont val="Calibri"/>
      </rPr>
      <t xml:space="preserve">SDS (Incoming) sends IF-034 to the </t>
    </r>
    <r>
      <rPr>
        <sz val="10"/>
        <color rgb="FFFF0000"/>
        <rFont val="Calibri"/>
      </rPr>
      <t>DIP</t>
    </r>
  </si>
  <si>
    <r>
      <rPr>
        <sz val="10"/>
        <color rgb="FFFF0000"/>
        <rFont val="Calibri"/>
      </rPr>
      <t>DIP</t>
    </r>
    <r>
      <rPr>
        <sz val="10"/>
        <color rgb="FF000000"/>
        <rFont val="Calibri"/>
      </rPr>
      <t xml:space="preserve"> sends PUB-035 to SUPC </t>
    </r>
    <r>
      <rPr>
        <sz val="10"/>
        <color rgb="FFFF0000"/>
        <rFont val="Calibri"/>
      </rPr>
      <t>and SDSI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</si>
</sst>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F2147"/>
      <name val="Calibri"/>
      <family val="2"/>
    </font>
    <font>
      <sz val="10"/>
      <color rgb="FF000000"/>
      <name val="Calibri"/>
      <family val="2"/>
    </font>
    <font>
      <b/>
      <sz val="10"/>
      <color rgb="FF000000"/>
      <name val="Calibri"/>
      <family val="2"/>
    </font>
    <font>
      <strike/>
      <sz val="10"/>
      <color rgb="FFFF0000"/>
      <name val="Calibri"/>
      <family val="2"/>
    </font>
    <font>
      <sz val="10"/>
      <color rgb="FF000000"/>
      <name val="Calibri"/>
    </font>
    <font>
      <sz val="10"/>
      <name val="Calibri"/>
    </font>
    <font>
      <sz val="10"/>
      <color rgb="FFFF0000"/>
      <name val="Calibri"/>
      <family val="2"/>
    </font>
    <font>
      <sz val="10"/>
      <color rgb="FFFF0000"/>
      <name val="Calibri"/>
    </font>
    <font>
      <strike/>
      <sz val="9"/>
      <color rgb="FFFF0000"/>
      <name val="Arial"/>
      <family val="2"/>
    </font>
    <font>
      <sz val="10"/>
      <color rgb="FF0F2147"/>
      <name val="Calibri"/>
    </font>
    <font>
      <strike/>
      <sz val="10"/>
      <color rgb="FFFF0000"/>
      <name val="Calibri"/>
    </font>
    <font>
      <strike/>
      <sz val="10"/>
      <color rgb="FF0F2147"/>
      <name val="Calibri"/>
    </font>
    <font>
      <b/>
      <sz val="10"/>
      <color rgb="FFFF0000"/>
      <name val="Calibri"/>
    </font>
    <font>
      <b/>
      <strike/>
      <sz val="10"/>
      <color rgb="FFFF0000"/>
      <name val="Calibri"/>
    </font>
    <font>
      <sz val="10"/>
      <color theme="1"/>
      <name val="Calibri"/>
    </font>
    <font>
      <b/>
      <sz val="10"/>
      <color rgb="FFFF0000"/>
      <name val="Arial"/>
      <family val="2"/>
    </font>
    <font>
      <b/>
      <strike/>
      <sz val="10"/>
      <color rgb="FFFF0000"/>
      <name val="Arial"/>
      <family val="2"/>
    </font>
    <font>
      <strike/>
      <sz val="9"/>
      <color rgb="FFFF0000"/>
      <name val="Arial"/>
    </font>
    <font>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164" fontId="54" fillId="29" borderId="1" xfId="99" applyNumberFormat="1" applyFont="1" applyFill="1" applyBorder="1" applyAlignment="1">
      <alignment horizontal="left" vertical="top" wrapText="1"/>
    </xf>
    <xf numFmtId="0" fontId="25" fillId="0" borderId="1" xfId="0" applyFont="1" applyBorder="1" applyAlignment="1">
      <alignment horizontal="left" vertical="top" wrapText="1"/>
    </xf>
    <xf numFmtId="0" fontId="49" fillId="20" borderId="10" xfId="25" applyFont="1" applyBorder="1" applyAlignment="1">
      <alignment vertical="center" wrapText="1"/>
    </xf>
    <xf numFmtId="0" fontId="25" fillId="29" borderId="1" xfId="0" applyFont="1" applyFill="1" applyBorder="1" applyAlignment="1">
      <alignment horizontal="left" vertical="top"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54" fillId="29" borderId="1" xfId="103" applyFont="1" applyFill="1" applyBorder="1" applyAlignment="1">
      <alignment horizontal="center" vertical="top"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164" fontId="25" fillId="29" borderId="1" xfId="104" applyNumberFormat="1" applyFont="1" applyFill="1" applyBorder="1" applyAlignment="1">
      <alignment horizontal="left" vertical="top" wrapText="1"/>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1" fillId="0" borderId="30" xfId="0" applyFont="1"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63" fillId="0" borderId="0" xfId="0" applyFont="1" applyAlignment="1">
      <alignment vertical="top" wrapText="1"/>
    </xf>
    <xf numFmtId="0" fontId="63" fillId="0" borderId="30" xfId="0" applyFont="1" applyBorder="1" applyAlignment="1">
      <alignment vertical="top" wrapText="1"/>
    </xf>
    <xf numFmtId="0" fontId="25" fillId="0" borderId="10" xfId="0" applyFont="1" applyBorder="1" applyAlignment="1">
      <alignment horizontal="left" vertical="top" wrapText="1"/>
    </xf>
    <xf numFmtId="0" fontId="49" fillId="20" borderId="8" xfId="25" applyFont="1" applyBorder="1" applyAlignment="1">
      <alignment vertical="top" wrapText="1"/>
    </xf>
    <xf numFmtId="0" fontId="50" fillId="29" borderId="1"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40" fillId="35" borderId="31" xfId="0" applyFont="1" applyFill="1" applyBorder="1" applyAlignment="1">
      <alignment horizontal="left" vertical="top" readingOrder="1"/>
    </xf>
    <xf numFmtId="0" fontId="56" fillId="29" borderId="30" xfId="104" applyFont="1" applyFill="1" applyBorder="1" applyAlignment="1">
      <alignment vertical="top" wrapText="1"/>
    </xf>
    <xf numFmtId="0" fontId="50" fillId="29" borderId="30" xfId="99" applyFont="1" applyFill="1" applyBorder="1" applyAlignment="1">
      <alignment vertical="top" wrapText="1"/>
    </xf>
    <xf numFmtId="0" fontId="49" fillId="20" borderId="14" xfId="25" applyFont="1" applyBorder="1" applyAlignment="1">
      <alignment horizontal="left" vertical="top" wrapText="1"/>
    </xf>
    <xf numFmtId="0" fontId="66" fillId="0" borderId="1" xfId="0" applyFont="1" applyBorder="1" applyAlignment="1">
      <alignment horizontal="left" vertical="top" wrapText="1"/>
    </xf>
    <xf numFmtId="0" fontId="67" fillId="0" borderId="1" xfId="0" applyFont="1" applyBorder="1" applyAlignment="1">
      <alignment horizontal="left" vertical="top" wrapText="1"/>
    </xf>
    <xf numFmtId="0" fontId="67" fillId="29" borderId="1" xfId="0" applyFont="1" applyFill="1" applyBorder="1" applyAlignment="1">
      <alignment horizontal="left" vertical="top" wrapText="1"/>
    </xf>
    <xf numFmtId="0" fontId="65" fillId="0" borderId="10" xfId="0" applyFont="1" applyBorder="1" applyAlignment="1">
      <alignment horizontal="left" vertical="top" wrapText="1"/>
    </xf>
    <xf numFmtId="0" fontId="69" fillId="29" borderId="0" xfId="104" applyFont="1" applyFill="1" applyAlignment="1">
      <alignment vertical="center" wrapText="1"/>
    </xf>
    <xf numFmtId="0" fontId="69" fillId="29" borderId="30" xfId="104" applyFont="1" applyFill="1" applyBorder="1" applyAlignment="1">
      <alignment vertical="center" wrapText="1"/>
    </xf>
    <xf numFmtId="0" fontId="50" fillId="29" borderId="0" xfId="99" applyFont="1" applyFill="1" applyAlignment="1">
      <alignment vertical="top" wrapText="1"/>
    </xf>
    <xf numFmtId="0" fontId="67" fillId="0" borderId="10" xfId="0" applyFont="1" applyBorder="1" applyAlignment="1">
      <alignment horizontal="left" vertical="top" wrapText="1"/>
    </xf>
    <xf numFmtId="0" fontId="68" fillId="0" borderId="1" xfId="0" applyFont="1" applyBorder="1" applyAlignment="1">
      <alignment horizontal="left" vertical="top" wrapText="1"/>
    </xf>
    <xf numFmtId="0" fontId="68" fillId="0" borderId="12" xfId="0" applyFont="1" applyBorder="1" applyAlignment="1">
      <alignment vertical="top" wrapText="1"/>
    </xf>
    <xf numFmtId="0" fontId="68" fillId="0" borderId="1" xfId="0" applyFont="1" applyBorder="1" applyAlignment="1">
      <alignment vertical="top" wrapText="1"/>
    </xf>
    <xf numFmtId="0" fontId="60" fillId="29" borderId="1" xfId="103" applyFont="1" applyFill="1" applyBorder="1" applyAlignment="1">
      <alignment horizontal="center" vertical="top" wrapText="1"/>
    </xf>
    <xf numFmtId="0" fontId="76" fillId="20" borderId="9" xfId="25" applyFont="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4" fillId="29" borderId="32" xfId="0" applyFont="1" applyFill="1" applyBorder="1" applyAlignment="1">
      <alignment horizontal="left" vertical="top" wrapText="1"/>
    </xf>
    <xf numFmtId="0" fontId="64" fillId="29" borderId="12" xfId="0" applyFont="1" applyFill="1" applyBorder="1" applyAlignment="1">
      <alignment horizontal="left" vertical="top" wrapText="1"/>
    </xf>
    <xf numFmtId="0" fontId="64" fillId="0" borderId="12" xfId="0" applyFont="1" applyBorder="1" applyAlignment="1">
      <alignment horizontal="left" vertical="top" wrapText="1"/>
    </xf>
    <xf numFmtId="0" fontId="64" fillId="0" borderId="9" xfId="0" applyFont="1" applyBorder="1" applyAlignment="1">
      <alignment horizontal="left" vertical="top" wrapText="1"/>
    </xf>
    <xf numFmtId="0" fontId="69" fillId="29" borderId="0" xfId="99" applyFont="1" applyFill="1" applyAlignment="1">
      <alignment vertical="center"/>
    </xf>
    <xf numFmtId="164" fontId="67" fillId="29" borderId="1" xfId="104" applyNumberFormat="1" applyFont="1" applyFill="1" applyBorder="1" applyAlignment="1">
      <alignment horizontal="left" vertical="top" wrapText="1"/>
    </xf>
    <xf numFmtId="0" fontId="77" fillId="29" borderId="30" xfId="99" applyFont="1" applyFill="1" applyBorder="1" applyAlignment="1">
      <alignment vertical="top" wrapText="1"/>
    </xf>
    <xf numFmtId="164" fontId="69" fillId="29" borderId="1" xfId="107" applyNumberFormat="1" applyFont="1" applyFill="1" applyBorder="1" applyAlignment="1">
      <alignment horizontal="left" vertical="top" wrapText="1"/>
    </xf>
    <xf numFmtId="0" fontId="69" fillId="29" borderId="1" xfId="108" applyFont="1" applyFill="1" applyBorder="1" applyAlignment="1">
      <alignment horizontal="center" vertical="top" wrapText="1"/>
    </xf>
    <xf numFmtId="0" fontId="64" fillId="29" borderId="8" xfId="0" applyFont="1" applyFill="1" applyBorder="1" applyAlignment="1">
      <alignment horizontal="left" vertical="top" wrapText="1"/>
    </xf>
    <xf numFmtId="0" fontId="71" fillId="29" borderId="1" xfId="0" applyFont="1" applyFill="1" applyBorder="1" applyAlignment="1">
      <alignment horizontal="left" vertical="top" wrapText="1"/>
    </xf>
    <xf numFmtId="0" fontId="78" fillId="29" borderId="1" xfId="108" applyFont="1" applyFill="1" applyBorder="1" applyAlignment="1">
      <alignment horizontal="center" vertical="top" wrapText="1"/>
    </xf>
    <xf numFmtId="164" fontId="69" fillId="29" borderId="1" xfId="99" applyNumberFormat="1" applyFont="1" applyFill="1" applyBorder="1" applyAlignment="1">
      <alignment horizontal="left" vertical="top" wrapText="1"/>
    </xf>
    <xf numFmtId="0" fontId="69" fillId="29" borderId="1" xfId="103" applyFont="1" applyFill="1" applyBorder="1" applyAlignment="1">
      <alignment horizontal="center" vertical="top" wrapText="1"/>
    </xf>
    <xf numFmtId="164" fontId="64" fillId="29" borderId="1" xfId="99" applyNumberFormat="1" applyFont="1" applyFill="1" applyBorder="1" applyAlignment="1">
      <alignment horizontal="left" vertical="top" wrapText="1"/>
    </xf>
    <xf numFmtId="0" fontId="49" fillId="0" borderId="0" xfId="25" applyFont="1" applyFill="1" applyBorder="1" applyAlignment="1">
      <alignment horizontal="left" vertical="top" wrapText="1"/>
    </xf>
    <xf numFmtId="0" fontId="76" fillId="29" borderId="0" xfId="99" applyFont="1" applyFill="1" applyAlignment="1">
      <alignment vertical="top" wrapText="1"/>
    </xf>
    <xf numFmtId="0" fontId="77" fillId="29" borderId="0" xfId="99" applyFont="1" applyFill="1" applyAlignment="1">
      <alignment vertical="top" wrapText="1"/>
    </xf>
    <xf numFmtId="0" fontId="77" fillId="0" borderId="0" xfId="25" applyFont="1" applyFill="1" applyBorder="1" applyAlignment="1">
      <alignment horizontal="left" vertical="top" wrapText="1"/>
    </xf>
    <xf numFmtId="0" fontId="40" fillId="35" borderId="30" xfId="0" applyFont="1" applyFill="1" applyBorder="1" applyAlignment="1">
      <alignment horizontal="left" vertical="top" readingOrder="1"/>
    </xf>
    <xf numFmtId="0" fontId="25" fillId="0" borderId="12" xfId="0" applyFont="1" applyBorder="1" applyAlignment="1">
      <alignment horizontal="left" vertical="top" wrapText="1"/>
    </xf>
    <xf numFmtId="0" fontId="49" fillId="20" borderId="8" xfId="25" applyFont="1" applyBorder="1" applyAlignment="1">
      <alignment horizontal="left" vertical="top" wrapText="1"/>
    </xf>
    <xf numFmtId="0" fontId="64" fillId="35" borderId="30" xfId="0" applyFont="1" applyFill="1" applyBorder="1" applyAlignment="1">
      <alignment horizontal="left" vertical="top" readingOrder="1"/>
    </xf>
    <xf numFmtId="0" fontId="56" fillId="29" borderId="33" xfId="104" applyFont="1" applyFill="1" applyBorder="1" applyAlignment="1">
      <alignment vertical="top" wrapText="1"/>
    </xf>
    <xf numFmtId="0" fontId="67" fillId="0" borderId="12" xfId="0" applyFont="1" applyBorder="1" applyAlignment="1">
      <alignment horizontal="left" vertical="top" wrapText="1"/>
    </xf>
    <xf numFmtId="0" fontId="49" fillId="20" borderId="32" xfId="25" applyFont="1" applyBorder="1" applyAlignment="1">
      <alignment horizontal="left" vertical="top" wrapText="1"/>
    </xf>
    <xf numFmtId="0" fontId="40" fillId="35" borderId="34" xfId="0" applyFont="1" applyFill="1" applyBorder="1" applyAlignment="1">
      <alignment horizontal="left" vertical="top" readingOrder="1"/>
    </xf>
    <xf numFmtId="0" fontId="64" fillId="35" borderId="34" xfId="0" applyFont="1" applyFill="1" applyBorder="1" applyAlignment="1">
      <alignment horizontal="left" vertical="top" readingOrder="1"/>
    </xf>
    <xf numFmtId="0" fontId="50" fillId="29" borderId="35" xfId="99" applyFont="1" applyFill="1" applyBorder="1" applyAlignment="1">
      <alignment vertical="top" wrapText="1"/>
    </xf>
    <xf numFmtId="0" fontId="75" fillId="0" borderId="12" xfId="0" applyFont="1" applyBorder="1" applyAlignment="1">
      <alignment vertical="top" wrapText="1"/>
    </xf>
    <xf numFmtId="0" fontId="77" fillId="20" borderId="9" xfId="25" applyFont="1" applyBorder="1" applyAlignment="1">
      <alignment horizontal="left" vertical="top" wrapText="1"/>
    </xf>
    <xf numFmtId="0" fontId="76" fillId="29" borderId="0" xfId="104" applyFont="1" applyFill="1" applyAlignment="1">
      <alignment vertical="top" wrapText="1"/>
    </xf>
    <xf numFmtId="0" fontId="50" fillId="0" borderId="30" xfId="25" applyFont="1" applyFill="1" applyBorder="1" applyAlignment="1">
      <alignment horizontal="left" vertical="top" wrapText="1"/>
    </xf>
    <xf numFmtId="0" fontId="50" fillId="29" borderId="10" xfId="99" applyFont="1" applyFill="1" applyBorder="1" applyAlignment="1">
      <alignment vertical="top" wrapText="1"/>
    </xf>
    <xf numFmtId="0" fontId="40" fillId="35" borderId="35" xfId="0" applyFont="1" applyFill="1" applyBorder="1" applyAlignment="1">
      <alignment horizontal="left" vertical="top" readingOrder="1"/>
    </xf>
    <xf numFmtId="0" fontId="40" fillId="35" borderId="36" xfId="0" applyFont="1" applyFill="1" applyBorder="1" applyAlignment="1">
      <alignment horizontal="left" vertical="top" readingOrder="1"/>
    </xf>
    <xf numFmtId="0" fontId="64" fillId="0" borderId="30" xfId="0" applyFont="1" applyBorder="1" applyAlignment="1">
      <alignment horizontal="left" vertical="top" wrapText="1"/>
    </xf>
    <xf numFmtId="0" fontId="64" fillId="29" borderId="30" xfId="0" applyFont="1" applyFill="1" applyBorder="1" applyAlignment="1">
      <alignment horizontal="left" vertical="top" wrapText="1"/>
    </xf>
    <xf numFmtId="164" fontId="64" fillId="29" borderId="30" xfId="107" applyNumberFormat="1" applyFont="1" applyFill="1" applyBorder="1" applyAlignment="1">
      <alignment horizontal="left" vertical="top" wrapText="1"/>
    </xf>
    <xf numFmtId="0" fontId="69" fillId="29" borderId="30" xfId="108" applyFont="1" applyFill="1" applyBorder="1" applyAlignment="1">
      <alignment horizontal="center" vertical="top" wrapText="1"/>
    </xf>
    <xf numFmtId="0" fontId="64" fillId="35" borderId="37" xfId="0" applyFont="1" applyFill="1" applyBorder="1" applyAlignment="1">
      <alignment horizontal="left" vertical="top" readingOrder="1"/>
    </xf>
    <xf numFmtId="0" fontId="64" fillId="0" borderId="38" xfId="0" applyFont="1" applyBorder="1" applyAlignment="1">
      <alignment horizontal="left" vertical="top" wrapText="1"/>
    </xf>
    <xf numFmtId="0" fontId="64" fillId="0" borderId="32" xfId="0" applyFont="1" applyBorder="1" applyAlignment="1">
      <alignment horizontal="left" vertical="top" wrapText="1"/>
    </xf>
    <xf numFmtId="164" fontId="64" fillId="29" borderId="32" xfId="107" applyNumberFormat="1" applyFont="1" applyFill="1" applyBorder="1" applyAlignment="1">
      <alignment horizontal="left" vertical="top" wrapText="1"/>
    </xf>
    <xf numFmtId="0" fontId="69" fillId="29" borderId="32" xfId="108" applyFont="1" applyFill="1" applyBorder="1" applyAlignment="1">
      <alignment horizontal="center" vertical="top" wrapText="1"/>
    </xf>
    <xf numFmtId="0" fontId="25" fillId="0" borderId="39" xfId="0" applyFont="1" applyBorder="1" applyAlignment="1">
      <alignment horizontal="left" vertical="top" wrapText="1"/>
    </xf>
    <xf numFmtId="0" fontId="25" fillId="0" borderId="9" xfId="0" applyFont="1" applyBorder="1" applyAlignment="1">
      <alignment horizontal="left" vertical="top" wrapText="1"/>
    </xf>
    <xf numFmtId="0" fontId="25" fillId="29" borderId="9" xfId="0" applyFont="1" applyFill="1" applyBorder="1" applyAlignment="1">
      <alignment horizontal="left" vertical="top" wrapText="1"/>
    </xf>
    <xf numFmtId="0" fontId="67" fillId="0" borderId="9" xfId="0" applyFont="1" applyBorder="1" applyAlignment="1">
      <alignment horizontal="left" vertical="top" wrapText="1"/>
    </xf>
    <xf numFmtId="0" fontId="68" fillId="0" borderId="29" xfId="0" applyFont="1" applyBorder="1" applyAlignment="1">
      <alignment horizontal="left" vertical="top" wrapText="1"/>
    </xf>
    <xf numFmtId="0" fontId="69" fillId="29" borderId="40" xfId="104" applyFont="1" applyFill="1" applyBorder="1" applyAlignment="1">
      <alignment vertical="center" wrapText="1"/>
    </xf>
    <xf numFmtId="0" fontId="64" fillId="29" borderId="39" xfId="0" applyFont="1" applyFill="1" applyBorder="1" applyAlignment="1">
      <alignment horizontal="left" vertical="top" wrapText="1"/>
    </xf>
    <xf numFmtId="0" fontId="54" fillId="29" borderId="9" xfId="103" applyFont="1" applyFill="1" applyBorder="1" applyAlignment="1">
      <alignment horizontal="center" vertical="top" wrapText="1"/>
    </xf>
    <xf numFmtId="0" fontId="56" fillId="29" borderId="41" xfId="104" applyFont="1" applyFill="1" applyBorder="1" applyAlignment="1">
      <alignment vertical="top" wrapText="1"/>
    </xf>
    <xf numFmtId="0" fontId="50" fillId="29" borderId="0" xfId="104" applyFont="1" applyFill="1" applyAlignment="1">
      <alignment vertical="top" wrapText="1"/>
    </xf>
    <xf numFmtId="0" fontId="50" fillId="29" borderId="9" xfId="99" applyFont="1" applyFill="1" applyBorder="1" applyAlignment="1">
      <alignment vertical="top" wrapText="1"/>
    </xf>
    <xf numFmtId="0" fontId="49" fillId="29" borderId="0" xfId="25" applyFont="1" applyFill="1" applyBorder="1" applyAlignment="1">
      <alignment horizontal="left" vertical="top" wrapText="1"/>
    </xf>
    <xf numFmtId="0" fontId="79" fillId="29" borderId="1" xfId="103" applyFont="1" applyFill="1" applyBorder="1" applyAlignment="1">
      <alignment horizontal="center" vertical="top" wrapText="1"/>
    </xf>
    <xf numFmtId="0" fontId="56" fillId="29" borderId="42" xfId="104" applyFont="1" applyFill="1" applyBorder="1" applyAlignment="1">
      <alignment vertical="top" wrapText="1"/>
    </xf>
    <xf numFmtId="0" fontId="50" fillId="29" borderId="33" xfId="99" applyFont="1" applyFill="1" applyBorder="1" applyAlignment="1">
      <alignment vertical="top" wrapText="1"/>
    </xf>
    <xf numFmtId="0" fontId="69" fillId="29" borderId="30" xfId="99" applyFont="1" applyFill="1" applyBorder="1" applyAlignment="1">
      <alignment vertical="center"/>
    </xf>
    <xf numFmtId="166" fontId="62" fillId="0" borderId="30" xfId="0" applyNumberFormat="1" applyFont="1" applyBorder="1" applyAlignment="1">
      <alignment horizontal="left"/>
    </xf>
    <xf numFmtId="0" fontId="62" fillId="0" borderId="30" xfId="0" applyFont="1" applyBorder="1"/>
    <xf numFmtId="0" fontId="62" fillId="0" borderId="30" xfId="0" applyFont="1" applyBorder="1" applyAlignment="1">
      <alignment wrapText="1"/>
    </xf>
    <xf numFmtId="0" fontId="62" fillId="0" borderId="0" xfId="0" applyFont="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01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01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01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18" t="s">
        <v>1</v>
      </c>
      <c r="C3" s="218"/>
      <c r="D3" s="218"/>
      <c r="E3" s="218"/>
      <c r="F3" s="218"/>
      <c r="G3" s="218"/>
      <c r="H3" s="218"/>
      <c r="I3" s="218"/>
    </row>
    <row r="4" spans="2:17" ht="13.7" customHeight="1">
      <c r="B4" s="220" t="s">
        <v>2</v>
      </c>
      <c r="C4" s="220"/>
      <c r="D4" s="220"/>
      <c r="E4" s="220"/>
      <c r="F4" s="220"/>
      <c r="G4" s="220"/>
      <c r="H4" s="220"/>
      <c r="I4" s="220"/>
      <c r="J4" s="220"/>
      <c r="K4" s="220"/>
      <c r="L4" s="220"/>
      <c r="M4" s="220"/>
      <c r="N4" s="220"/>
      <c r="O4" s="49"/>
      <c r="P4" s="49"/>
      <c r="Q4" s="49"/>
    </row>
    <row r="5" spans="2:17">
      <c r="B5" s="220"/>
      <c r="C5" s="220"/>
      <c r="D5" s="220"/>
      <c r="E5" s="220"/>
      <c r="F5" s="220"/>
      <c r="G5" s="220"/>
      <c r="H5" s="220"/>
      <c r="I5" s="220"/>
      <c r="J5" s="220"/>
      <c r="K5" s="220"/>
      <c r="L5" s="220"/>
      <c r="M5" s="220"/>
      <c r="N5" s="220"/>
      <c r="O5" s="49"/>
      <c r="P5" s="49"/>
      <c r="Q5" s="49"/>
    </row>
    <row r="6" spans="2:17">
      <c r="B6" s="220"/>
      <c r="C6" s="220"/>
      <c r="D6" s="220"/>
      <c r="E6" s="220"/>
      <c r="F6" s="220"/>
      <c r="G6" s="220"/>
      <c r="H6" s="220"/>
      <c r="I6" s="220"/>
      <c r="J6" s="220"/>
      <c r="K6" s="220"/>
      <c r="L6" s="220"/>
      <c r="M6" s="220"/>
      <c r="N6" s="220"/>
      <c r="O6" s="49"/>
      <c r="P6" s="49"/>
      <c r="Q6" s="49"/>
    </row>
    <row r="7" spans="2:17">
      <c r="B7" s="220"/>
      <c r="C7" s="220"/>
      <c r="D7" s="220"/>
      <c r="E7" s="220"/>
      <c r="F7" s="220"/>
      <c r="G7" s="220"/>
      <c r="H7" s="220"/>
      <c r="I7" s="220"/>
      <c r="J7" s="220"/>
      <c r="K7" s="220"/>
      <c r="L7" s="220"/>
      <c r="M7" s="220"/>
      <c r="N7" s="220"/>
      <c r="O7" s="49"/>
      <c r="P7" s="49"/>
      <c r="Q7" s="49"/>
    </row>
    <row r="8" spans="2:17">
      <c r="B8" s="220"/>
      <c r="C8" s="220"/>
      <c r="D8" s="220"/>
      <c r="E8" s="220"/>
      <c r="F8" s="220"/>
      <c r="G8" s="220"/>
      <c r="H8" s="220"/>
      <c r="I8" s="220"/>
      <c r="J8" s="220"/>
      <c r="K8" s="220"/>
      <c r="L8" s="220"/>
      <c r="M8" s="220"/>
      <c r="N8" s="220"/>
      <c r="O8" s="49"/>
      <c r="P8" s="49"/>
      <c r="Q8" s="49"/>
    </row>
    <row r="9" spans="2:17">
      <c r="B9" s="220"/>
      <c r="C9" s="220"/>
      <c r="D9" s="220"/>
      <c r="E9" s="220"/>
      <c r="F9" s="220"/>
      <c r="G9" s="220"/>
      <c r="H9" s="220"/>
      <c r="I9" s="220"/>
      <c r="J9" s="220"/>
      <c r="K9" s="220"/>
      <c r="L9" s="220"/>
      <c r="M9" s="220"/>
      <c r="N9" s="220"/>
      <c r="O9" s="49"/>
      <c r="P9" s="49"/>
      <c r="Q9" s="49"/>
    </row>
    <row r="10" spans="2:17">
      <c r="B10" s="220"/>
      <c r="C10" s="220"/>
      <c r="D10" s="220"/>
      <c r="E10" s="220"/>
      <c r="F10" s="220"/>
      <c r="G10" s="220"/>
      <c r="H10" s="220"/>
      <c r="I10" s="220"/>
      <c r="J10" s="220"/>
      <c r="K10" s="220"/>
      <c r="L10" s="220"/>
      <c r="M10" s="220"/>
      <c r="N10" s="220"/>
      <c r="O10" s="49"/>
      <c r="P10" s="49"/>
      <c r="Q10" s="49"/>
    </row>
    <row r="11" spans="2:17">
      <c r="B11" s="220"/>
      <c r="C11" s="220"/>
      <c r="D11" s="220"/>
      <c r="E11" s="220"/>
      <c r="F11" s="220"/>
      <c r="G11" s="220"/>
      <c r="H11" s="220"/>
      <c r="I11" s="220"/>
      <c r="J11" s="220"/>
      <c r="K11" s="220"/>
      <c r="L11" s="220"/>
      <c r="M11" s="220"/>
      <c r="N11" s="220"/>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20" t="s">
        <v>15</v>
      </c>
      <c r="C25" s="220"/>
      <c r="D25" s="220"/>
      <c r="E25" s="220"/>
      <c r="F25" s="220"/>
      <c r="G25" s="220"/>
      <c r="H25" s="220"/>
      <c r="I25" s="220"/>
      <c r="J25" s="220"/>
      <c r="K25" s="220"/>
      <c r="L25" s="220"/>
      <c r="M25" s="220"/>
      <c r="N25" s="220"/>
    </row>
    <row r="26" spans="2:17">
      <c r="B26" s="220"/>
      <c r="C26" s="220"/>
      <c r="D26" s="220"/>
      <c r="E26" s="220"/>
      <c r="F26" s="220"/>
      <c r="G26" s="220"/>
      <c r="H26" s="220"/>
      <c r="I26" s="220"/>
      <c r="J26" s="220"/>
      <c r="K26" s="220"/>
      <c r="L26" s="220"/>
      <c r="M26" s="220"/>
      <c r="N26" s="220"/>
    </row>
    <row r="27" spans="2:17">
      <c r="B27" s="49"/>
      <c r="C27" s="49"/>
      <c r="D27" s="49"/>
      <c r="E27" s="49"/>
      <c r="F27" s="49"/>
    </row>
    <row r="28" spans="2:17">
      <c r="B28" s="49"/>
      <c r="C28" s="49"/>
      <c r="D28" s="49"/>
      <c r="E28" s="49"/>
      <c r="F28" s="49"/>
    </row>
    <row r="29" spans="2:17">
      <c r="B29" s="52"/>
    </row>
    <row r="30" spans="2:17" ht="15.6">
      <c r="B30" s="218" t="s">
        <v>16</v>
      </c>
      <c r="C30" s="218"/>
      <c r="D30" s="218"/>
      <c r="E30" s="218"/>
      <c r="F30" s="218"/>
      <c r="G30" s="218"/>
      <c r="H30" s="218"/>
      <c r="I30" s="218"/>
    </row>
    <row r="31" spans="2:17">
      <c r="B31" s="219"/>
      <c r="C31" s="219"/>
      <c r="D31" s="219"/>
      <c r="E31" s="219"/>
      <c r="F31" s="219"/>
      <c r="G31" s="219"/>
      <c r="H31" s="219"/>
      <c r="I31" s="219"/>
      <c r="J31" s="219"/>
      <c r="K31" s="219"/>
      <c r="L31" s="219"/>
      <c r="M31" s="219"/>
      <c r="N31" s="219"/>
    </row>
    <row r="32" spans="2:17">
      <c r="B32" s="219"/>
      <c r="C32" s="219"/>
      <c r="D32" s="219"/>
      <c r="E32" s="219"/>
      <c r="F32" s="219"/>
      <c r="G32" s="219"/>
      <c r="H32" s="219"/>
      <c r="I32" s="219"/>
      <c r="J32" s="219"/>
      <c r="K32" s="219"/>
      <c r="L32" s="219"/>
      <c r="M32" s="219"/>
      <c r="N32" s="219"/>
    </row>
    <row r="33" spans="2:14">
      <c r="B33" s="219"/>
      <c r="C33" s="219"/>
      <c r="D33" s="219"/>
      <c r="E33" s="219"/>
      <c r="F33" s="219"/>
      <c r="G33" s="219"/>
      <c r="H33" s="219"/>
      <c r="I33" s="219"/>
      <c r="J33" s="219"/>
      <c r="K33" s="219"/>
      <c r="L33" s="219"/>
      <c r="M33" s="219"/>
      <c r="N33" s="219"/>
    </row>
    <row r="34" spans="2:14">
      <c r="B34" s="219"/>
      <c r="C34" s="219"/>
      <c r="D34" s="219"/>
      <c r="E34" s="219"/>
      <c r="F34" s="219"/>
      <c r="G34" s="219"/>
      <c r="H34" s="219"/>
      <c r="I34" s="219"/>
      <c r="J34" s="219"/>
      <c r="K34" s="219"/>
      <c r="L34" s="219"/>
      <c r="M34" s="219"/>
      <c r="N34" s="219"/>
    </row>
    <row r="35" spans="2:14">
      <c r="B35" s="219"/>
      <c r="C35" s="219"/>
      <c r="D35" s="219"/>
      <c r="E35" s="219"/>
      <c r="F35" s="219"/>
      <c r="G35" s="219"/>
      <c r="H35" s="219"/>
      <c r="I35" s="219"/>
      <c r="J35" s="219"/>
      <c r="K35" s="219"/>
      <c r="L35" s="219"/>
      <c r="M35" s="219"/>
      <c r="N35" s="219"/>
    </row>
    <row r="36" spans="2:14">
      <c r="B36" s="219"/>
      <c r="C36" s="219"/>
      <c r="D36" s="219"/>
      <c r="E36" s="219"/>
      <c r="F36" s="219"/>
      <c r="G36" s="219"/>
      <c r="H36" s="219"/>
      <c r="I36" s="219"/>
      <c r="J36" s="219"/>
      <c r="K36" s="219"/>
      <c r="L36" s="219"/>
      <c r="M36" s="219"/>
      <c r="N36" s="219"/>
    </row>
    <row r="37" spans="2:14">
      <c r="B37" s="219"/>
      <c r="C37" s="219"/>
      <c r="D37" s="219"/>
      <c r="E37" s="219"/>
      <c r="F37" s="219"/>
      <c r="G37" s="219"/>
      <c r="H37" s="219"/>
      <c r="I37" s="219"/>
      <c r="J37" s="219"/>
      <c r="K37" s="219"/>
      <c r="L37" s="219"/>
      <c r="M37" s="219"/>
      <c r="N37" s="219"/>
    </row>
    <row r="38" spans="2:14">
      <c r="B38" s="219"/>
      <c r="C38" s="219"/>
      <c r="D38" s="219"/>
      <c r="E38" s="219"/>
      <c r="F38" s="219"/>
      <c r="G38" s="219"/>
      <c r="H38" s="219"/>
      <c r="I38" s="219"/>
      <c r="J38" s="219"/>
      <c r="K38" s="219"/>
      <c r="L38" s="219"/>
      <c r="M38" s="219"/>
      <c r="N38" s="219"/>
    </row>
    <row r="39" spans="2:14">
      <c r="B39" s="219"/>
      <c r="C39" s="219"/>
      <c r="D39" s="219"/>
      <c r="E39" s="219"/>
      <c r="F39" s="219"/>
      <c r="G39" s="219"/>
      <c r="H39" s="219"/>
      <c r="I39" s="219"/>
      <c r="J39" s="219"/>
      <c r="K39" s="219"/>
      <c r="L39" s="219"/>
      <c r="M39" s="219"/>
      <c r="N39" s="219"/>
    </row>
    <row r="40" spans="2:14">
      <c r="B40" s="52"/>
    </row>
    <row r="41" spans="2:14" ht="15.6">
      <c r="B41" s="218" t="s">
        <v>17</v>
      </c>
      <c r="C41" s="218"/>
      <c r="D41" s="218"/>
      <c r="E41" s="218"/>
      <c r="F41" s="218"/>
      <c r="G41" s="218"/>
      <c r="H41" s="218"/>
      <c r="I41" s="218"/>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18" t="s">
        <v>18</v>
      </c>
      <c r="C52" s="218"/>
      <c r="D52" s="218"/>
      <c r="E52" s="218"/>
      <c r="F52" s="218"/>
      <c r="G52" s="218"/>
      <c r="H52" s="218"/>
      <c r="I52" s="218"/>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1"/>
      <c r="B10" s="221"/>
      <c r="C10" s="221"/>
      <c r="D10" s="221"/>
      <c r="E10" s="221"/>
      <c r="F10" s="221"/>
      <c r="G10" s="221"/>
      <c r="H10" s="221"/>
      <c r="I10" s="221"/>
      <c r="J10" s="221"/>
      <c r="K10" s="221"/>
      <c r="L10" s="221"/>
      <c r="M10" s="221"/>
    </row>
    <row r="13" spans="1:15" ht="28.5">
      <c r="A13" s="223" t="s">
        <v>19</v>
      </c>
      <c r="B13" s="223"/>
      <c r="C13" s="223"/>
      <c r="D13" s="223"/>
      <c r="E13" s="223"/>
      <c r="F13" s="223"/>
      <c r="G13" s="223"/>
      <c r="H13" s="223"/>
      <c r="I13" s="223"/>
      <c r="J13" s="223"/>
      <c r="K13" s="223"/>
      <c r="L13" s="223"/>
      <c r="M13" s="223"/>
      <c r="N13" s="223"/>
      <c r="O13" s="223"/>
    </row>
    <row r="14" spans="1:15" ht="23.45">
      <c r="A14" s="224" t="s">
        <v>20</v>
      </c>
      <c r="B14" s="224"/>
      <c r="C14" s="224"/>
      <c r="D14" s="224"/>
      <c r="E14" s="224"/>
      <c r="F14" s="224"/>
      <c r="G14" s="224"/>
      <c r="H14" s="224"/>
      <c r="I14" s="224"/>
      <c r="J14" s="224"/>
      <c r="K14" s="224"/>
      <c r="L14" s="224"/>
      <c r="M14" s="224"/>
      <c r="N14" s="224"/>
      <c r="O14" s="224"/>
    </row>
    <row r="18" spans="1:15" ht="23.45">
      <c r="A18" s="225" t="s">
        <v>21</v>
      </c>
      <c r="B18" s="225"/>
      <c r="C18" s="225"/>
      <c r="D18" s="225"/>
      <c r="E18" s="225"/>
      <c r="F18" s="225"/>
      <c r="G18" s="225"/>
      <c r="H18" s="225"/>
      <c r="I18" s="225"/>
      <c r="J18" s="225"/>
      <c r="K18" s="225"/>
      <c r="L18" s="225"/>
      <c r="M18" s="225"/>
      <c r="N18" s="225"/>
      <c r="O18" s="225"/>
    </row>
    <row r="20" spans="1:15" ht="23.45">
      <c r="A20" s="225" t="s">
        <v>22</v>
      </c>
      <c r="B20" s="225"/>
      <c r="C20" s="225"/>
      <c r="D20" s="225"/>
      <c r="E20" s="225"/>
      <c r="F20" s="225"/>
      <c r="G20" s="225"/>
      <c r="H20" s="225"/>
      <c r="I20" s="225"/>
      <c r="J20" s="225"/>
      <c r="K20" s="225"/>
      <c r="L20" s="225"/>
      <c r="M20" s="225"/>
      <c r="N20" s="225"/>
      <c r="O20" s="225"/>
    </row>
    <row r="24" spans="1:15" ht="15" customHeight="1">
      <c r="A24" s="13"/>
      <c r="B24" s="13"/>
      <c r="C24" s="13"/>
      <c r="D24" s="13"/>
      <c r="E24" s="13"/>
      <c r="F24" s="13"/>
      <c r="G24" s="13"/>
      <c r="H24" s="13"/>
      <c r="I24" s="13"/>
      <c r="J24" s="13"/>
      <c r="K24" s="13"/>
      <c r="L24" s="13"/>
      <c r="M24" s="13"/>
    </row>
    <row r="26" spans="1:15" ht="17.45">
      <c r="A26" s="222"/>
      <c r="B26" s="222"/>
      <c r="C26" s="222"/>
      <c r="D26" s="222"/>
      <c r="E26" s="222"/>
      <c r="F26" s="222"/>
      <c r="G26" s="222"/>
      <c r="H26" s="222"/>
      <c r="I26" s="222"/>
      <c r="J26" s="222"/>
      <c r="K26" s="222"/>
      <c r="L26" s="222"/>
      <c r="M26" s="22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26" t="s">
        <v>24</v>
      </c>
      <c r="B5" s="226"/>
      <c r="C5" s="226"/>
      <c r="D5" s="226"/>
    </row>
    <row r="6" spans="1:4">
      <c r="A6" s="31"/>
      <c r="B6" s="31"/>
      <c r="C6" s="31"/>
      <c r="D6" s="31"/>
    </row>
    <row r="7" spans="1:4" ht="15.6">
      <c r="A7" s="32" t="s">
        <v>25</v>
      </c>
      <c r="B7" s="31"/>
      <c r="C7" s="31"/>
      <c r="D7" s="31"/>
    </row>
    <row r="8" spans="1:4">
      <c r="A8" s="4" t="s">
        <v>26</v>
      </c>
      <c r="B8" s="227" t="s">
        <v>27</v>
      </c>
      <c r="C8" s="227"/>
      <c r="D8" s="31"/>
    </row>
    <row r="9" spans="1:4">
      <c r="A9" s="33"/>
      <c r="B9" s="228"/>
      <c r="C9" s="228"/>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29" t="s">
        <v>250</v>
      </c>
      <c r="C1" s="229"/>
      <c r="D1" s="229"/>
      <c r="E1" s="229"/>
      <c r="F1" s="229"/>
      <c r="I1" s="229" t="s">
        <v>251</v>
      </c>
      <c r="J1" s="229"/>
      <c r="K1" s="229"/>
      <c r="L1" s="229"/>
      <c r="M1" s="229"/>
      <c r="N1" s="23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36" t="s">
        <v>373</v>
      </c>
      <c r="D37" s="236"/>
      <c r="E37" s="236"/>
      <c r="F37" s="236"/>
      <c r="G37" s="236"/>
      <c r="H37" s="236"/>
      <c r="I37" s="236"/>
    </row>
    <row r="38" spans="2:9">
      <c r="B38" s="45" t="s">
        <v>374</v>
      </c>
      <c r="C38" s="231" t="s">
        <v>375</v>
      </c>
      <c r="D38" s="231"/>
      <c r="E38" s="231"/>
      <c r="F38" s="231"/>
      <c r="G38" s="231"/>
      <c r="H38" s="231"/>
      <c r="I38" s="231"/>
    </row>
    <row r="39" spans="2:9">
      <c r="B39" s="46" t="s">
        <v>254</v>
      </c>
      <c r="C39" s="235" t="s">
        <v>376</v>
      </c>
      <c r="D39" s="235"/>
      <c r="E39" s="235"/>
      <c r="F39" s="235"/>
      <c r="G39" s="235"/>
      <c r="H39" s="235"/>
      <c r="I39" s="235"/>
    </row>
    <row r="40" spans="2:9">
      <c r="B40" s="46" t="s">
        <v>377</v>
      </c>
      <c r="C40" s="235" t="s">
        <v>378</v>
      </c>
      <c r="D40" s="235"/>
      <c r="E40" s="235"/>
      <c r="F40" s="235"/>
      <c r="G40" s="235"/>
      <c r="H40" s="235"/>
      <c r="I40" s="235"/>
    </row>
    <row r="41" spans="2:9">
      <c r="B41" s="45" t="s">
        <v>379</v>
      </c>
      <c r="C41" s="235" t="s">
        <v>380</v>
      </c>
      <c r="D41" s="235"/>
      <c r="E41" s="235"/>
      <c r="F41" s="235"/>
      <c r="G41" s="235"/>
      <c r="H41" s="235"/>
      <c r="I41" s="235"/>
    </row>
    <row r="42" spans="2:9" ht="38.25" customHeight="1">
      <c r="B42" s="47" t="s">
        <v>381</v>
      </c>
      <c r="C42" s="235" t="s">
        <v>382</v>
      </c>
      <c r="D42" s="235"/>
      <c r="E42" s="235"/>
      <c r="F42" s="235"/>
      <c r="G42" s="235"/>
      <c r="H42" s="235"/>
      <c r="I42" s="235"/>
    </row>
    <row r="43" spans="2:9">
      <c r="B43" s="47" t="s">
        <v>379</v>
      </c>
      <c r="C43" s="235" t="s">
        <v>383</v>
      </c>
      <c r="D43" s="235"/>
      <c r="E43" s="235"/>
      <c r="F43" s="235"/>
      <c r="G43" s="235"/>
      <c r="H43" s="235"/>
      <c r="I43" s="235"/>
    </row>
    <row r="44" spans="2:9">
      <c r="B44" s="47" t="s">
        <v>384</v>
      </c>
      <c r="C44" s="234" t="s">
        <v>385</v>
      </c>
      <c r="D44" s="235"/>
      <c r="E44" s="235"/>
      <c r="F44" s="235"/>
      <c r="G44" s="235"/>
      <c r="H44" s="235"/>
      <c r="I44" s="235"/>
    </row>
    <row r="45" spans="2:9">
      <c r="B45" s="47" t="s">
        <v>253</v>
      </c>
      <c r="C45" s="234" t="s">
        <v>386</v>
      </c>
      <c r="D45" s="235"/>
      <c r="E45" s="235"/>
      <c r="F45" s="235"/>
      <c r="G45" s="235"/>
      <c r="H45" s="235"/>
      <c r="I45" s="235"/>
    </row>
    <row r="46" spans="2:9">
      <c r="B46" s="47" t="s">
        <v>387</v>
      </c>
      <c r="C46" s="234" t="s">
        <v>388</v>
      </c>
      <c r="D46" s="235"/>
      <c r="E46" s="235"/>
      <c r="F46" s="235"/>
      <c r="G46" s="235"/>
      <c r="H46" s="235"/>
      <c r="I46" s="235"/>
    </row>
    <row r="47" spans="2:9" ht="29.25" customHeight="1">
      <c r="B47" s="47" t="s">
        <v>389</v>
      </c>
      <c r="C47" s="237" t="s">
        <v>390</v>
      </c>
      <c r="D47" s="238"/>
      <c r="E47" s="238"/>
      <c r="F47" s="238"/>
      <c r="G47" s="238"/>
      <c r="H47" s="238"/>
      <c r="I47" s="234"/>
    </row>
    <row r="48" spans="2:9">
      <c r="B48" s="47" t="s">
        <v>391</v>
      </c>
      <c r="C48" s="235" t="s">
        <v>392</v>
      </c>
      <c r="D48" s="235"/>
      <c r="E48" s="235"/>
      <c r="F48" s="235"/>
      <c r="G48" s="235"/>
      <c r="H48" s="235"/>
      <c r="I48" s="235"/>
    </row>
    <row r="49" spans="2:9">
      <c r="B49" s="47" t="s">
        <v>8</v>
      </c>
      <c r="C49" s="235" t="s">
        <v>393</v>
      </c>
      <c r="D49" s="235"/>
      <c r="E49" s="235"/>
      <c r="F49" s="235"/>
      <c r="G49" s="235"/>
      <c r="H49" s="235"/>
      <c r="I49" s="235"/>
    </row>
    <row r="50" spans="2:9">
      <c r="B50" s="47" t="s">
        <v>394</v>
      </c>
      <c r="C50" s="235" t="s">
        <v>395</v>
      </c>
      <c r="D50" s="235"/>
      <c r="E50" s="235"/>
      <c r="F50" s="235"/>
      <c r="G50" s="235"/>
      <c r="H50" s="235"/>
      <c r="I50" s="235"/>
    </row>
    <row r="51" spans="2:9">
      <c r="B51" s="47" t="s">
        <v>396</v>
      </c>
      <c r="C51" s="235" t="s">
        <v>397</v>
      </c>
      <c r="D51" s="235"/>
      <c r="E51" s="235"/>
      <c r="F51" s="235"/>
      <c r="G51" s="235"/>
      <c r="H51" s="235"/>
      <c r="I51" s="235"/>
    </row>
    <row r="52" spans="2:9">
      <c r="B52" s="47" t="s">
        <v>398</v>
      </c>
      <c r="C52" s="235" t="s">
        <v>399</v>
      </c>
      <c r="D52" s="235"/>
      <c r="E52" s="235"/>
      <c r="F52" s="235"/>
      <c r="G52" s="235"/>
      <c r="H52" s="235"/>
      <c r="I52" s="235"/>
    </row>
    <row r="53" spans="2:9">
      <c r="B53" s="47" t="s">
        <v>400</v>
      </c>
      <c r="C53" s="235" t="s">
        <v>401</v>
      </c>
      <c r="D53" s="235"/>
      <c r="E53" s="235"/>
      <c r="F53" s="235"/>
      <c r="G53" s="235"/>
      <c r="H53" s="235"/>
      <c r="I53" s="235"/>
    </row>
    <row r="54" spans="2:9" ht="24.75" customHeight="1">
      <c r="B54" s="47" t="s">
        <v>402</v>
      </c>
      <c r="C54" s="235" t="s">
        <v>403</v>
      </c>
      <c r="D54" s="235"/>
      <c r="E54" s="235"/>
      <c r="F54" s="235"/>
      <c r="G54" s="235"/>
      <c r="H54" s="235"/>
      <c r="I54" s="235"/>
    </row>
    <row r="55" spans="2:9" ht="25.5" customHeight="1">
      <c r="B55" s="47" t="s">
        <v>404</v>
      </c>
      <c r="C55" s="235" t="s">
        <v>405</v>
      </c>
      <c r="D55" s="235"/>
      <c r="E55" s="235"/>
      <c r="F55" s="235"/>
      <c r="G55" s="235"/>
      <c r="H55" s="235"/>
      <c r="I55" s="235"/>
    </row>
    <row r="56" spans="2:9" ht="27" customHeight="1">
      <c r="B56" s="47" t="s">
        <v>406</v>
      </c>
      <c r="C56" s="235" t="s">
        <v>407</v>
      </c>
      <c r="D56" s="235"/>
      <c r="E56" s="235"/>
      <c r="F56" s="235"/>
      <c r="G56" s="235"/>
      <c r="H56" s="235"/>
      <c r="I56" s="235"/>
    </row>
    <row r="57" spans="2:9" ht="27" customHeight="1">
      <c r="B57" s="47" t="s">
        <v>408</v>
      </c>
      <c r="C57" s="235" t="s">
        <v>409</v>
      </c>
      <c r="D57" s="235"/>
      <c r="E57" s="235"/>
      <c r="F57" s="235"/>
      <c r="G57" s="235"/>
      <c r="H57" s="235"/>
      <c r="I57" s="235"/>
    </row>
    <row r="58" spans="2:9">
      <c r="B58" s="47" t="s">
        <v>410</v>
      </c>
      <c r="C58" s="235" t="s">
        <v>411</v>
      </c>
      <c r="D58" s="235"/>
      <c r="E58" s="235"/>
      <c r="F58" s="235"/>
      <c r="G58" s="235"/>
      <c r="H58" s="235"/>
      <c r="I58" s="235"/>
    </row>
    <row r="59" spans="2:9">
      <c r="B59" s="47" t="s">
        <v>412</v>
      </c>
      <c r="C59" s="235" t="s">
        <v>413</v>
      </c>
      <c r="D59" s="235"/>
      <c r="E59" s="235"/>
      <c r="F59" s="235"/>
      <c r="G59" s="235"/>
      <c r="H59" s="235"/>
      <c r="I59" s="235"/>
    </row>
    <row r="60" spans="2:9" ht="27.75" customHeight="1">
      <c r="B60" s="47" t="s">
        <v>414</v>
      </c>
      <c r="C60" s="235" t="s">
        <v>415</v>
      </c>
      <c r="D60" s="235"/>
      <c r="E60" s="235"/>
      <c r="F60" s="235"/>
      <c r="G60" s="235"/>
      <c r="H60" s="235"/>
      <c r="I60" s="235"/>
    </row>
    <row r="61" spans="2:9">
      <c r="B61" s="47" t="s">
        <v>416</v>
      </c>
      <c r="C61" s="235" t="s">
        <v>417</v>
      </c>
      <c r="D61" s="235"/>
      <c r="E61" s="235"/>
      <c r="F61" s="235"/>
      <c r="G61" s="235"/>
      <c r="H61" s="235"/>
      <c r="I61" s="235"/>
    </row>
    <row r="62" spans="2:9" ht="25.5" hidden="1" customHeight="1">
      <c r="B62" s="47" t="s">
        <v>418</v>
      </c>
      <c r="C62" s="237" t="s">
        <v>419</v>
      </c>
      <c r="D62" s="238"/>
      <c r="E62" s="238"/>
      <c r="F62" s="238"/>
      <c r="G62" s="238"/>
      <c r="H62" s="238"/>
      <c r="I62" s="234"/>
    </row>
    <row r="63" spans="2:9" ht="41.25" customHeight="1">
      <c r="B63" s="47" t="s">
        <v>420</v>
      </c>
      <c r="C63" s="235" t="s">
        <v>421</v>
      </c>
      <c r="D63" s="235"/>
      <c r="E63" s="235"/>
      <c r="F63" s="235"/>
      <c r="G63" s="235"/>
      <c r="H63" s="235"/>
      <c r="I63" s="235"/>
    </row>
    <row r="64" spans="2:9" ht="25.5" customHeight="1">
      <c r="B64" s="47" t="s">
        <v>422</v>
      </c>
      <c r="C64" s="235" t="s">
        <v>423</v>
      </c>
      <c r="D64" s="235"/>
      <c r="E64" s="235"/>
      <c r="F64" s="235"/>
      <c r="G64" s="235"/>
      <c r="H64" s="235"/>
      <c r="I64" s="235"/>
    </row>
    <row r="65" spans="2:9">
      <c r="B65" s="48" t="s">
        <v>424</v>
      </c>
      <c r="C65" s="235"/>
      <c r="D65" s="235"/>
      <c r="E65" s="235"/>
      <c r="F65" s="235"/>
      <c r="G65" s="235"/>
      <c r="H65" s="235"/>
      <c r="I65" s="235"/>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36" t="s">
        <v>373</v>
      </c>
      <c r="D79" s="236"/>
      <c r="E79" s="236"/>
      <c r="F79" s="236"/>
      <c r="G79" s="236"/>
      <c r="H79" s="236"/>
      <c r="I79" s="236"/>
    </row>
    <row r="80" spans="2:9">
      <c r="B80" s="47" t="s">
        <v>431</v>
      </c>
      <c r="C80" s="231" t="s">
        <v>432</v>
      </c>
      <c r="D80" s="231"/>
      <c r="E80" s="231"/>
      <c r="F80" s="231"/>
      <c r="G80" s="231"/>
      <c r="H80" s="231"/>
      <c r="I80" s="231"/>
    </row>
    <row r="81" spans="2:9" ht="12.75" customHeight="1">
      <c r="B81" s="47" t="s">
        <v>254</v>
      </c>
      <c r="C81" s="231" t="s">
        <v>433</v>
      </c>
      <c r="D81" s="231"/>
      <c r="E81" s="231"/>
      <c r="F81" s="231"/>
      <c r="G81" s="231"/>
      <c r="H81" s="231"/>
      <c r="I81" s="231"/>
    </row>
    <row r="82" spans="2:9" ht="30" customHeight="1">
      <c r="B82" s="47" t="s">
        <v>434</v>
      </c>
      <c r="C82" s="231" t="s">
        <v>435</v>
      </c>
      <c r="D82" s="231"/>
      <c r="E82" s="231"/>
      <c r="F82" s="231"/>
      <c r="G82" s="231"/>
      <c r="H82" s="231"/>
      <c r="I82" s="231"/>
    </row>
    <row r="83" spans="2:9" ht="30" customHeight="1">
      <c r="B83" s="47" t="s">
        <v>436</v>
      </c>
      <c r="C83" s="231" t="s">
        <v>437</v>
      </c>
      <c r="D83" s="231"/>
      <c r="E83" s="231"/>
      <c r="F83" s="231"/>
      <c r="G83" s="231"/>
      <c r="H83" s="231"/>
      <c r="I83" s="231"/>
    </row>
    <row r="84" spans="2:9">
      <c r="B84" s="47" t="s">
        <v>379</v>
      </c>
      <c r="C84" s="231" t="s">
        <v>438</v>
      </c>
      <c r="D84" s="231"/>
      <c r="E84" s="231"/>
      <c r="F84" s="231"/>
      <c r="G84" s="231"/>
      <c r="H84" s="231"/>
      <c r="I84" s="231"/>
    </row>
    <row r="85" spans="2:9" ht="30" customHeight="1">
      <c r="B85" s="47" t="s">
        <v>439</v>
      </c>
      <c r="C85" s="231" t="s">
        <v>440</v>
      </c>
      <c r="D85" s="231"/>
      <c r="E85" s="231"/>
      <c r="F85" s="231"/>
      <c r="G85" s="231"/>
      <c r="H85" s="231"/>
      <c r="I85" s="231"/>
    </row>
    <row r="86" spans="2:9">
      <c r="B86" s="47" t="s">
        <v>253</v>
      </c>
      <c r="C86" s="234" t="s">
        <v>386</v>
      </c>
      <c r="D86" s="235"/>
      <c r="E86" s="235"/>
      <c r="F86" s="235"/>
      <c r="G86" s="235"/>
      <c r="H86" s="235"/>
      <c r="I86" s="235"/>
    </row>
    <row r="87" spans="2:9" ht="26.25" customHeight="1">
      <c r="B87" s="47" t="s">
        <v>441</v>
      </c>
      <c r="C87" s="231" t="s">
        <v>442</v>
      </c>
      <c r="D87" s="231"/>
      <c r="E87" s="231"/>
      <c r="F87" s="231"/>
      <c r="G87" s="231"/>
      <c r="H87" s="231"/>
      <c r="I87" s="231"/>
    </row>
    <row r="88" spans="2:9" ht="26.25" customHeight="1">
      <c r="B88" s="47" t="s">
        <v>443</v>
      </c>
      <c r="C88" s="231" t="s">
        <v>444</v>
      </c>
      <c r="D88" s="231"/>
      <c r="E88" s="231"/>
      <c r="F88" s="231"/>
      <c r="G88" s="231"/>
      <c r="H88" s="231"/>
      <c r="I88" s="231"/>
    </row>
    <row r="89" spans="2:9" ht="27.75" customHeight="1">
      <c r="B89" s="47" t="s">
        <v>445</v>
      </c>
      <c r="C89" s="231" t="s">
        <v>446</v>
      </c>
      <c r="D89" s="231"/>
      <c r="E89" s="231"/>
      <c r="F89" s="231"/>
      <c r="G89" s="231"/>
      <c r="H89" s="231"/>
      <c r="I89" s="231"/>
    </row>
    <row r="90" spans="2:9" ht="54.75" customHeight="1">
      <c r="B90" s="47" t="s">
        <v>447</v>
      </c>
      <c r="C90" s="231" t="s">
        <v>448</v>
      </c>
      <c r="D90" s="231"/>
      <c r="E90" s="231"/>
      <c r="F90" s="231"/>
      <c r="G90" s="231"/>
      <c r="H90" s="231"/>
      <c r="I90" s="231"/>
    </row>
    <row r="91" spans="2:9" ht="33" customHeight="1">
      <c r="B91" s="47" t="s">
        <v>449</v>
      </c>
      <c r="C91" s="231" t="s">
        <v>450</v>
      </c>
      <c r="D91" s="231"/>
      <c r="E91" s="231"/>
      <c r="F91" s="231"/>
      <c r="G91" s="231"/>
      <c r="H91" s="231"/>
      <c r="I91" s="231"/>
    </row>
    <row r="92" spans="2:9">
      <c r="B92" s="47" t="s">
        <v>451</v>
      </c>
      <c r="C92" s="231" t="s">
        <v>452</v>
      </c>
      <c r="D92" s="231"/>
      <c r="E92" s="231"/>
      <c r="F92" s="231"/>
      <c r="G92" s="231"/>
      <c r="H92" s="231"/>
      <c r="I92" s="231"/>
    </row>
    <row r="93" spans="2:9" ht="30.75" customHeight="1">
      <c r="B93" s="47" t="s">
        <v>255</v>
      </c>
      <c r="C93" s="231" t="s">
        <v>453</v>
      </c>
      <c r="D93" s="231"/>
      <c r="E93" s="231"/>
      <c r="F93" s="231"/>
      <c r="G93" s="231"/>
      <c r="H93" s="231"/>
      <c r="I93" s="231"/>
    </row>
    <row r="94" spans="2:9" ht="30.75" customHeight="1">
      <c r="B94" s="47" t="s">
        <v>454</v>
      </c>
      <c r="C94" s="231" t="s">
        <v>455</v>
      </c>
      <c r="D94" s="231"/>
      <c r="E94" s="231"/>
      <c r="F94" s="231"/>
      <c r="G94" s="231"/>
      <c r="H94" s="231"/>
      <c r="I94" s="231"/>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33" t="s">
        <v>373</v>
      </c>
      <c r="D107" s="233"/>
      <c r="E107" s="233"/>
      <c r="F107" s="233"/>
      <c r="G107" s="233"/>
      <c r="H107" s="233"/>
      <c r="I107" s="233"/>
    </row>
    <row r="108" spans="2:11" ht="30.75" customHeight="1">
      <c r="B108" s="42" t="s">
        <v>461</v>
      </c>
      <c r="C108" s="232" t="s">
        <v>462</v>
      </c>
      <c r="D108" s="232"/>
      <c r="E108" s="232"/>
      <c r="F108" s="232"/>
      <c r="G108" s="232"/>
      <c r="H108" s="232"/>
      <c r="I108" s="232"/>
    </row>
    <row r="109" spans="2:11" ht="21.75" customHeight="1">
      <c r="B109" s="42" t="s">
        <v>463</v>
      </c>
      <c r="C109" s="232" t="s">
        <v>464</v>
      </c>
      <c r="D109" s="232"/>
      <c r="E109" s="232"/>
      <c r="F109" s="232"/>
      <c r="G109" s="232"/>
      <c r="H109" s="232"/>
      <c r="I109" s="232"/>
    </row>
    <row r="110" spans="2:11" ht="21" customHeight="1">
      <c r="B110" s="42" t="s">
        <v>465</v>
      </c>
      <c r="C110" s="232" t="s">
        <v>466</v>
      </c>
      <c r="D110" s="232"/>
      <c r="E110" s="232"/>
      <c r="F110" s="232"/>
      <c r="G110" s="232"/>
      <c r="H110" s="232"/>
      <c r="I110" s="232"/>
    </row>
    <row r="111" spans="2:11" ht="26.25" customHeight="1">
      <c r="B111" s="42" t="s">
        <v>467</v>
      </c>
      <c r="C111" s="232" t="s">
        <v>468</v>
      </c>
      <c r="D111" s="232"/>
      <c r="E111" s="232"/>
      <c r="F111" s="232"/>
      <c r="G111" s="232"/>
      <c r="H111" s="232"/>
      <c r="I111" s="232"/>
    </row>
    <row r="112" spans="2:11" ht="21" customHeight="1">
      <c r="B112" s="42" t="s">
        <v>469</v>
      </c>
      <c r="C112" s="232" t="s">
        <v>470</v>
      </c>
      <c r="D112" s="232"/>
      <c r="E112" s="232"/>
      <c r="F112" s="232"/>
      <c r="G112" s="232"/>
      <c r="H112" s="232"/>
      <c r="I112" s="232"/>
    </row>
    <row r="113" spans="2:11" ht="21.75" customHeight="1">
      <c r="B113" s="42" t="s">
        <v>471</v>
      </c>
      <c r="C113" s="232" t="s">
        <v>472</v>
      </c>
      <c r="D113" s="232"/>
      <c r="E113" s="232"/>
      <c r="F113" s="232"/>
      <c r="G113" s="232"/>
      <c r="H113" s="232"/>
      <c r="I113" s="232"/>
    </row>
    <row r="114" spans="2:11" ht="33" customHeight="1">
      <c r="B114" s="42" t="s">
        <v>473</v>
      </c>
      <c r="C114" s="232" t="s">
        <v>474</v>
      </c>
      <c r="D114" s="232"/>
      <c r="E114" s="232"/>
      <c r="F114" s="232"/>
      <c r="G114" s="232"/>
      <c r="H114" s="232"/>
      <c r="I114" s="232"/>
    </row>
    <row r="122" spans="2:11">
      <c r="B122" t="s">
        <v>475</v>
      </c>
      <c r="K122" t="s">
        <v>460</v>
      </c>
    </row>
    <row r="123" spans="2:11">
      <c r="B123" s="8" t="s">
        <v>372</v>
      </c>
      <c r="C123" s="233" t="s">
        <v>373</v>
      </c>
      <c r="D123" s="233"/>
      <c r="E123" s="233"/>
      <c r="F123" s="233"/>
      <c r="G123" s="233"/>
      <c r="H123" s="233"/>
      <c r="I123" s="233"/>
    </row>
    <row r="124" spans="2:11">
      <c r="B124" s="42" t="s">
        <v>471</v>
      </c>
      <c r="C124" s="232" t="s">
        <v>476</v>
      </c>
      <c r="D124" s="232"/>
      <c r="E124" s="232"/>
      <c r="F124" s="232"/>
      <c r="G124" s="232"/>
      <c r="H124" s="232"/>
      <c r="I124" s="232"/>
    </row>
    <row r="125" spans="2:11">
      <c r="B125" s="42" t="s">
        <v>477</v>
      </c>
      <c r="C125" s="232" t="s">
        <v>478</v>
      </c>
      <c r="D125" s="232"/>
      <c r="E125" s="232"/>
      <c r="F125" s="232"/>
      <c r="G125" s="232"/>
      <c r="H125" s="232"/>
      <c r="I125" s="232"/>
    </row>
    <row r="126" spans="2:11" ht="55.5" customHeight="1">
      <c r="B126" s="42" t="s">
        <v>479</v>
      </c>
      <c r="C126" s="232" t="s">
        <v>480</v>
      </c>
      <c r="D126" s="232"/>
      <c r="E126" s="232"/>
      <c r="F126" s="232"/>
      <c r="G126" s="232"/>
      <c r="H126" s="232"/>
      <c r="I126" s="232"/>
    </row>
    <row r="127" spans="2:11">
      <c r="B127" s="42" t="s">
        <v>481</v>
      </c>
      <c r="C127" s="232" t="s">
        <v>482</v>
      </c>
      <c r="D127" s="232"/>
      <c r="E127" s="232"/>
      <c r="F127" s="232"/>
      <c r="G127" s="232"/>
      <c r="H127" s="232"/>
      <c r="I127" s="232"/>
    </row>
    <row r="128" spans="2:11">
      <c r="B128" s="42" t="s">
        <v>483</v>
      </c>
      <c r="C128" s="232" t="s">
        <v>484</v>
      </c>
      <c r="D128" s="232"/>
      <c r="E128" s="232"/>
      <c r="F128" s="232"/>
      <c r="G128" s="232"/>
      <c r="H128" s="232"/>
      <c r="I128" s="232"/>
    </row>
    <row r="129" spans="2:11">
      <c r="B129" s="42" t="s">
        <v>485</v>
      </c>
      <c r="C129" s="232" t="s">
        <v>486</v>
      </c>
      <c r="D129" s="232"/>
      <c r="E129" s="232"/>
      <c r="F129" s="232"/>
      <c r="G129" s="232"/>
      <c r="H129" s="232"/>
      <c r="I129" s="232"/>
    </row>
    <row r="130" spans="2:11">
      <c r="B130" s="42" t="s">
        <v>487</v>
      </c>
      <c r="C130" s="232" t="s">
        <v>488</v>
      </c>
      <c r="D130" s="232"/>
      <c r="E130" s="232"/>
      <c r="F130" s="232"/>
      <c r="G130" s="232"/>
      <c r="H130" s="232"/>
      <c r="I130" s="232"/>
    </row>
    <row r="131" spans="2:11" ht="12.75" customHeight="1">
      <c r="B131" s="42" t="s">
        <v>489</v>
      </c>
      <c r="C131" s="232" t="s">
        <v>490</v>
      </c>
      <c r="D131" s="232"/>
      <c r="E131" s="232"/>
      <c r="F131" s="232"/>
      <c r="G131" s="232"/>
      <c r="H131" s="232"/>
      <c r="I131" s="232"/>
    </row>
    <row r="132" spans="2:11" ht="12.75" customHeight="1">
      <c r="B132" s="42" t="s">
        <v>491</v>
      </c>
      <c r="C132" s="232" t="s">
        <v>492</v>
      </c>
      <c r="D132" s="232"/>
      <c r="E132" s="232"/>
      <c r="F132" s="232"/>
      <c r="G132" s="232"/>
      <c r="H132" s="232"/>
      <c r="I132" s="232"/>
    </row>
    <row r="133" spans="2:11" ht="12.75" customHeight="1">
      <c r="B133" s="42" t="s">
        <v>493</v>
      </c>
      <c r="C133" s="232" t="s">
        <v>494</v>
      </c>
      <c r="D133" s="232"/>
      <c r="E133" s="232"/>
      <c r="F133" s="232"/>
      <c r="G133" s="232"/>
      <c r="H133" s="232"/>
      <c r="I133" s="232"/>
    </row>
    <row r="134" spans="2:11" ht="12.75" customHeight="1">
      <c r="B134" s="42" t="s">
        <v>495</v>
      </c>
      <c r="C134" s="232" t="s">
        <v>496</v>
      </c>
      <c r="D134" s="232"/>
      <c r="E134" s="232"/>
      <c r="F134" s="232"/>
      <c r="G134" s="232"/>
      <c r="H134" s="232"/>
      <c r="I134" s="232"/>
    </row>
    <row r="135" spans="2:11" ht="12.75" customHeight="1">
      <c r="B135" s="42" t="s">
        <v>497</v>
      </c>
      <c r="C135" s="232" t="s">
        <v>498</v>
      </c>
      <c r="D135" s="232"/>
      <c r="E135" s="232"/>
      <c r="F135" s="232"/>
      <c r="G135" s="232"/>
      <c r="H135" s="232"/>
      <c r="I135" s="232"/>
    </row>
    <row r="136" spans="2:11">
      <c r="B136" s="42" t="s">
        <v>391</v>
      </c>
      <c r="C136" s="232" t="s">
        <v>499</v>
      </c>
      <c r="D136" s="232"/>
      <c r="E136" s="232"/>
      <c r="F136" s="232"/>
      <c r="G136" s="232"/>
      <c r="H136" s="232"/>
      <c r="I136" s="232"/>
    </row>
    <row r="141" spans="2:11">
      <c r="B141" t="s">
        <v>500</v>
      </c>
    </row>
    <row r="142" spans="2:11">
      <c r="B142" t="s">
        <v>501</v>
      </c>
      <c r="K142" t="s">
        <v>460</v>
      </c>
    </row>
    <row r="143" spans="2:11">
      <c r="B143" s="8" t="s">
        <v>372</v>
      </c>
      <c r="C143" s="233" t="s">
        <v>373</v>
      </c>
      <c r="D143" s="233"/>
      <c r="E143" s="233"/>
      <c r="F143" s="233"/>
      <c r="G143" s="233"/>
      <c r="H143" s="233"/>
      <c r="I143" s="233"/>
    </row>
    <row r="144" spans="2:11">
      <c r="B144" s="42" t="s">
        <v>502</v>
      </c>
      <c r="C144" s="232" t="s">
        <v>503</v>
      </c>
      <c r="D144" s="232"/>
      <c r="E144" s="232"/>
      <c r="F144" s="232"/>
      <c r="G144" s="232"/>
      <c r="H144" s="232"/>
      <c r="I144" s="232"/>
    </row>
    <row r="145" spans="2:9" ht="33" customHeight="1">
      <c r="B145" s="42" t="s">
        <v>504</v>
      </c>
      <c r="C145" s="232" t="s">
        <v>505</v>
      </c>
      <c r="D145" s="232"/>
      <c r="E145" s="232"/>
      <c r="F145" s="232"/>
      <c r="G145" s="232"/>
      <c r="H145" s="232"/>
      <c r="I145" s="232"/>
    </row>
    <row r="146" spans="2:9" ht="32.25" customHeight="1">
      <c r="B146" s="42" t="s">
        <v>506</v>
      </c>
      <c r="C146" s="232" t="s">
        <v>507</v>
      </c>
      <c r="D146" s="232"/>
      <c r="E146" s="232"/>
      <c r="F146" s="232"/>
      <c r="G146" s="232"/>
      <c r="H146" s="232"/>
      <c r="I146" s="232"/>
    </row>
    <row r="147" spans="2:9" ht="12.75" customHeight="1">
      <c r="B147" s="42" t="s">
        <v>439</v>
      </c>
      <c r="C147" s="232" t="s">
        <v>508</v>
      </c>
      <c r="D147" s="232"/>
      <c r="E147" s="232"/>
      <c r="F147" s="232"/>
      <c r="G147" s="232"/>
      <c r="H147" s="232"/>
      <c r="I147" s="232"/>
    </row>
    <row r="148" spans="2:9">
      <c r="B148" s="42" t="s">
        <v>509</v>
      </c>
      <c r="C148" s="232" t="s">
        <v>510</v>
      </c>
      <c r="D148" s="232"/>
      <c r="E148" s="232"/>
      <c r="F148" s="232"/>
      <c r="G148" s="232"/>
      <c r="H148" s="232"/>
      <c r="I148" s="232"/>
    </row>
    <row r="149" spans="2:9">
      <c r="B149" s="42" t="s">
        <v>254</v>
      </c>
      <c r="C149" s="232" t="s">
        <v>511</v>
      </c>
      <c r="D149" s="232"/>
      <c r="E149" s="232"/>
      <c r="F149" s="232"/>
      <c r="G149" s="232"/>
      <c r="H149" s="232"/>
      <c r="I149" s="232"/>
    </row>
    <row r="150" spans="2:9" ht="12.75" customHeight="1">
      <c r="B150" s="42" t="s">
        <v>431</v>
      </c>
      <c r="C150" s="232" t="s">
        <v>512</v>
      </c>
      <c r="D150" s="232"/>
      <c r="E150" s="232"/>
      <c r="F150" s="232"/>
      <c r="G150" s="232"/>
      <c r="H150" s="232"/>
      <c r="I150" s="232"/>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D19"/>
  <sheetViews>
    <sheetView workbookViewId="0">
      <selection activeCell="D5" sqref="D5"/>
    </sheetView>
  </sheetViews>
  <sheetFormatPr defaultRowHeight="12.75" customHeight="1"/>
  <cols>
    <col min="1" max="1" width="18.85546875" style="120" customWidth="1"/>
    <col min="2" max="3" width="20.5703125" customWidth="1"/>
    <col min="4" max="4" width="69.28515625" customWidth="1"/>
  </cols>
  <sheetData>
    <row r="1" spans="1:4">
      <c r="A1" s="116" t="s">
        <v>37</v>
      </c>
      <c r="B1" s="117" t="s">
        <v>532</v>
      </c>
      <c r="C1" s="117"/>
      <c r="D1" s="117" t="s">
        <v>533</v>
      </c>
    </row>
    <row r="2" spans="1:4" ht="81">
      <c r="A2" s="118">
        <v>45195</v>
      </c>
      <c r="B2" s="119" t="s">
        <v>534</v>
      </c>
      <c r="C2" s="119"/>
      <c r="D2" s="123" t="s">
        <v>535</v>
      </c>
    </row>
    <row r="3" spans="1:4">
      <c r="A3" s="118">
        <v>45196</v>
      </c>
      <c r="B3" s="119" t="s">
        <v>534</v>
      </c>
      <c r="C3" s="119"/>
      <c r="D3" s="119" t="s">
        <v>536</v>
      </c>
    </row>
    <row r="4" spans="1:4" ht="27">
      <c r="A4" s="118">
        <v>45219</v>
      </c>
      <c r="B4" s="119" t="s">
        <v>537</v>
      </c>
      <c r="C4" s="119"/>
      <c r="D4" s="123" t="s">
        <v>538</v>
      </c>
    </row>
    <row r="5" spans="1:4" ht="27">
      <c r="A5" s="118">
        <v>45222</v>
      </c>
      <c r="B5" s="119" t="s">
        <v>537</v>
      </c>
      <c r="C5" s="119"/>
      <c r="D5" s="123" t="s">
        <v>539</v>
      </c>
    </row>
    <row r="6" spans="1:4" s="217" customFormat="1" ht="27">
      <c r="A6" s="214">
        <v>45258</v>
      </c>
      <c r="B6" s="215" t="s">
        <v>534</v>
      </c>
      <c r="C6" s="215" t="s">
        <v>540</v>
      </c>
      <c r="D6" s="216" t="s">
        <v>541</v>
      </c>
    </row>
    <row r="7" spans="1:4">
      <c r="A7" s="118"/>
      <c r="B7" s="119"/>
      <c r="C7" s="119"/>
      <c r="D7" s="124"/>
    </row>
    <row r="8" spans="1:4">
      <c r="A8" s="118"/>
      <c r="B8" s="119"/>
      <c r="C8" s="119"/>
      <c r="D8" s="123"/>
    </row>
    <row r="9" spans="1:4">
      <c r="A9" s="118"/>
      <c r="B9" s="119"/>
      <c r="C9" s="119"/>
      <c r="D9" s="123"/>
    </row>
    <row r="10" spans="1:4">
      <c r="A10" s="118"/>
      <c r="B10" s="119"/>
      <c r="C10" s="119"/>
      <c r="D10" s="123"/>
    </row>
    <row r="11" spans="1:4" ht="53.25" customHeight="1">
      <c r="A11" s="118"/>
      <c r="B11" s="119"/>
      <c r="C11" s="119"/>
      <c r="D11" s="123"/>
    </row>
    <row r="12" spans="1:4">
      <c r="A12" s="118"/>
      <c r="B12" s="119"/>
      <c r="C12" s="119"/>
      <c r="D12" s="123"/>
    </row>
    <row r="13" spans="1:4" ht="42.75" customHeight="1">
      <c r="A13" s="118"/>
      <c r="B13" s="119"/>
      <c r="C13" s="119"/>
      <c r="D13" s="123"/>
    </row>
    <row r="14" spans="1:4">
      <c r="A14" s="118"/>
      <c r="B14" s="119"/>
      <c r="C14" s="119"/>
      <c r="D14" s="119"/>
    </row>
    <row r="15" spans="1:4">
      <c r="A15" s="118"/>
      <c r="B15" s="119"/>
      <c r="C15" s="119"/>
      <c r="D15" s="119"/>
    </row>
    <row r="16" spans="1:4">
      <c r="A16" s="118"/>
      <c r="B16" s="119"/>
      <c r="C16" s="119"/>
      <c r="D16" s="119"/>
    </row>
    <row r="17" spans="1:4">
      <c r="A17" s="118"/>
      <c r="B17" s="119"/>
      <c r="C17" s="119"/>
      <c r="D17" s="119"/>
    </row>
    <row r="18" spans="1:4">
      <c r="A18" s="118"/>
      <c r="B18" s="119"/>
      <c r="C18" s="119"/>
      <c r="D18" s="119"/>
    </row>
    <row r="19" spans="1:4">
      <c r="A19" s="118"/>
      <c r="B19" s="119"/>
      <c r="C19" s="119"/>
      <c r="D19" s="11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X24"/>
  <sheetViews>
    <sheetView zoomScale="90" zoomScaleNormal="90" workbookViewId="0">
      <selection activeCell="B15" sqref="B15:D15"/>
    </sheetView>
  </sheetViews>
  <sheetFormatPr defaultColWidth="10.5703125" defaultRowHeight="20.100000000000001" customHeight="1"/>
  <cols>
    <col min="1" max="5" width="30.85546875" style="59" customWidth="1"/>
    <col min="6" max="10" width="30.85546875" style="67" customWidth="1"/>
    <col min="11" max="20" width="30.85546875" style="59" customWidth="1"/>
    <col min="21" max="23" width="10.5703125" style="59"/>
    <col min="24" max="24" width="28.7109375" style="59" bestFit="1" customWidth="1"/>
    <col min="25" max="16384" width="10.5703125" style="59"/>
  </cols>
  <sheetData>
    <row r="1" spans="1:13" ht="30" customHeight="1">
      <c r="A1" s="57" t="s">
        <v>461</v>
      </c>
      <c r="B1" s="242" t="s">
        <v>542</v>
      </c>
      <c r="C1" s="242"/>
      <c r="D1" s="242"/>
      <c r="E1" s="68"/>
      <c r="F1" s="72"/>
      <c r="G1" s="68"/>
      <c r="H1" s="58"/>
      <c r="I1" s="58"/>
      <c r="J1" s="58"/>
      <c r="K1" s="58"/>
      <c r="L1" s="58"/>
      <c r="M1" s="58"/>
    </row>
    <row r="2" spans="1:13" ht="30" customHeight="1">
      <c r="A2" s="57" t="s">
        <v>543</v>
      </c>
      <c r="B2" s="243" t="s">
        <v>544</v>
      </c>
      <c r="C2" s="243"/>
      <c r="D2" s="243"/>
      <c r="E2" s="69"/>
      <c r="F2" s="70"/>
      <c r="G2" s="69"/>
      <c r="H2" s="60"/>
      <c r="I2" s="60"/>
      <c r="J2" s="60"/>
      <c r="K2" s="60"/>
      <c r="L2" s="60"/>
      <c r="M2" s="60"/>
    </row>
    <row r="3" spans="1:13" ht="30" customHeight="1">
      <c r="A3" s="61" t="s">
        <v>545</v>
      </c>
      <c r="B3" s="239" t="s">
        <v>546</v>
      </c>
      <c r="C3" s="240"/>
      <c r="D3" s="241"/>
      <c r="E3" s="69"/>
      <c r="F3" s="70"/>
      <c r="G3" s="69"/>
      <c r="H3" s="60"/>
      <c r="I3" s="60"/>
      <c r="J3" s="60"/>
      <c r="K3" s="60"/>
      <c r="L3" s="60"/>
      <c r="M3" s="60"/>
    </row>
    <row r="4" spans="1:13" ht="45.75" customHeight="1">
      <c r="A4" s="61" t="s">
        <v>465</v>
      </c>
      <c r="B4" s="243" t="s">
        <v>547</v>
      </c>
      <c r="C4" s="243"/>
      <c r="D4" s="243"/>
      <c r="E4" s="71"/>
      <c r="F4" s="73"/>
      <c r="G4" s="71"/>
      <c r="H4" s="60"/>
      <c r="I4" s="60"/>
      <c r="J4" s="60"/>
      <c r="K4" s="60"/>
      <c r="L4" s="60"/>
      <c r="M4" s="60"/>
    </row>
    <row r="5" spans="1:13" ht="30" customHeight="1">
      <c r="A5" s="57" t="s">
        <v>548</v>
      </c>
      <c r="B5" s="244" t="s">
        <v>549</v>
      </c>
      <c r="C5" s="245"/>
      <c r="D5" s="246"/>
      <c r="E5" s="69"/>
      <c r="F5" s="70"/>
      <c r="G5" s="69"/>
      <c r="H5" s="60"/>
      <c r="I5" s="60"/>
      <c r="J5" s="60"/>
      <c r="K5" s="60"/>
      <c r="L5" s="60"/>
      <c r="M5" s="60"/>
    </row>
    <row r="6" spans="1:13" ht="30" customHeight="1">
      <c r="A6" s="57" t="s">
        <v>550</v>
      </c>
      <c r="B6" s="244" t="s">
        <v>551</v>
      </c>
      <c r="C6" s="245"/>
      <c r="D6" s="246"/>
      <c r="E6" s="69"/>
      <c r="F6" s="70"/>
      <c r="G6" s="69"/>
      <c r="H6" s="60"/>
      <c r="I6" s="60"/>
      <c r="J6" s="60"/>
      <c r="K6" s="60"/>
      <c r="L6" s="60"/>
      <c r="M6" s="60"/>
    </row>
    <row r="7" spans="1:13" ht="30" customHeight="1">
      <c r="A7" s="57" t="s">
        <v>552</v>
      </c>
      <c r="B7" s="239" t="s">
        <v>553</v>
      </c>
      <c r="C7" s="240"/>
      <c r="D7" s="241"/>
      <c r="E7" s="69"/>
      <c r="F7" s="70"/>
      <c r="G7" s="69"/>
      <c r="H7" s="60"/>
      <c r="I7" s="60"/>
      <c r="J7" s="60"/>
      <c r="K7" s="60"/>
      <c r="L7" s="60"/>
      <c r="M7" s="60"/>
    </row>
    <row r="8" spans="1:13" ht="30" customHeight="1">
      <c r="A8" s="57" t="s">
        <v>554</v>
      </c>
      <c r="B8" s="243" t="s">
        <v>534</v>
      </c>
      <c r="C8" s="243"/>
      <c r="D8" s="243"/>
      <c r="E8" s="69"/>
      <c r="F8" s="70"/>
      <c r="G8" s="69"/>
      <c r="H8" s="60"/>
      <c r="I8" s="60"/>
      <c r="J8" s="60"/>
      <c r="K8" s="60"/>
      <c r="L8" s="60"/>
      <c r="M8" s="60"/>
    </row>
    <row r="9" spans="1:13" ht="30" customHeight="1">
      <c r="A9" s="61" t="s">
        <v>252</v>
      </c>
      <c r="B9" s="248" t="s">
        <v>513</v>
      </c>
      <c r="C9" s="248"/>
      <c r="D9" s="248"/>
      <c r="E9" s="69"/>
      <c r="F9" s="70"/>
      <c r="G9" s="69"/>
      <c r="H9" s="60"/>
      <c r="I9" s="60"/>
      <c r="J9" s="60"/>
      <c r="K9" s="60"/>
      <c r="L9" s="60"/>
      <c r="M9" s="60"/>
    </row>
    <row r="10" spans="1:13" ht="30" customHeight="1">
      <c r="A10" s="61" t="s">
        <v>555</v>
      </c>
      <c r="B10" s="244" t="s">
        <v>514</v>
      </c>
      <c r="C10" s="245"/>
      <c r="D10" s="246"/>
      <c r="E10" s="69"/>
      <c r="F10" s="70"/>
      <c r="G10" s="69"/>
      <c r="H10" s="60"/>
      <c r="I10" s="60"/>
      <c r="J10" s="60"/>
      <c r="K10" s="60"/>
      <c r="L10" s="60"/>
      <c r="M10" s="60"/>
    </row>
    <row r="11" spans="1:13" ht="30" hidden="1" customHeight="1">
      <c r="A11" s="61" t="s">
        <v>556</v>
      </c>
      <c r="B11" s="243"/>
      <c r="C11" s="243"/>
      <c r="D11" s="243"/>
      <c r="E11" s="70"/>
      <c r="F11" s="70"/>
      <c r="G11" s="62"/>
      <c r="H11" s="60"/>
      <c r="I11" s="60"/>
      <c r="J11" s="60"/>
      <c r="K11" s="60"/>
      <c r="L11" s="60"/>
      <c r="M11" s="60"/>
    </row>
    <row r="12" spans="1:13" ht="30" customHeight="1">
      <c r="A12" s="61" t="s">
        <v>557</v>
      </c>
      <c r="B12" s="243" t="s">
        <v>558</v>
      </c>
      <c r="C12" s="243"/>
      <c r="D12" s="243"/>
      <c r="E12" s="70"/>
      <c r="F12" s="70"/>
      <c r="G12" s="62"/>
      <c r="H12" s="60"/>
      <c r="I12" s="60"/>
      <c r="J12" s="60"/>
      <c r="K12" s="60"/>
      <c r="L12" s="60"/>
      <c r="M12" s="60"/>
    </row>
    <row r="13" spans="1:13" ht="30" hidden="1" customHeight="1">
      <c r="A13" s="57" t="s">
        <v>467</v>
      </c>
      <c r="B13" s="243"/>
      <c r="C13" s="243"/>
      <c r="D13" s="243"/>
      <c r="E13" s="69"/>
      <c r="F13" s="70"/>
      <c r="G13" s="69"/>
      <c r="H13" s="60"/>
      <c r="I13" s="60"/>
      <c r="J13" s="60"/>
      <c r="K13" s="60"/>
      <c r="L13" s="60"/>
      <c r="M13" s="60"/>
    </row>
    <row r="14" spans="1:13" ht="30" customHeight="1">
      <c r="A14" s="57" t="s">
        <v>559</v>
      </c>
      <c r="B14" s="239" t="s">
        <v>560</v>
      </c>
      <c r="C14" s="240"/>
      <c r="D14" s="241"/>
      <c r="E14" s="69"/>
      <c r="F14" s="70"/>
      <c r="G14" s="69"/>
      <c r="H14" s="60"/>
      <c r="I14" s="60"/>
      <c r="J14" s="60"/>
      <c r="K14" s="60"/>
      <c r="L14" s="60"/>
      <c r="M14" s="60"/>
    </row>
    <row r="15" spans="1:13" ht="60" customHeight="1">
      <c r="A15" s="57" t="s">
        <v>561</v>
      </c>
      <c r="B15" s="243" t="s">
        <v>562</v>
      </c>
      <c r="C15" s="243"/>
      <c r="D15" s="243"/>
      <c r="E15" s="69"/>
      <c r="F15" s="70"/>
      <c r="G15" s="69"/>
      <c r="H15" s="62"/>
      <c r="I15" s="62"/>
      <c r="J15" s="60"/>
      <c r="K15" s="60"/>
      <c r="L15" s="60"/>
      <c r="M15" s="60"/>
    </row>
    <row r="16" spans="1:13" ht="30" hidden="1" customHeight="1">
      <c r="A16" s="57" t="s">
        <v>471</v>
      </c>
      <c r="B16" s="243"/>
      <c r="C16" s="243"/>
      <c r="D16" s="243"/>
      <c r="E16" s="69"/>
      <c r="F16" s="70"/>
      <c r="G16" s="69"/>
      <c r="H16" s="60"/>
      <c r="I16" s="60"/>
      <c r="J16" s="60"/>
      <c r="K16" s="60"/>
      <c r="L16" s="60"/>
      <c r="M16" s="60"/>
    </row>
    <row r="17" spans="1:24" ht="30" hidden="1" customHeight="1">
      <c r="A17" s="74" t="s">
        <v>473</v>
      </c>
      <c r="B17" s="239" t="s">
        <v>60</v>
      </c>
      <c r="C17" s="240"/>
      <c r="D17" s="241"/>
      <c r="E17" s="69"/>
      <c r="F17" s="70"/>
      <c r="G17" s="69"/>
      <c r="H17" s="60"/>
      <c r="I17" s="60"/>
      <c r="J17" s="60"/>
      <c r="K17" s="60"/>
      <c r="L17" s="60"/>
      <c r="M17" s="60"/>
    </row>
    <row r="18" spans="1:24" s="64" customFormat="1" ht="30" customHeight="1">
      <c r="A18" s="247" t="s">
        <v>563</v>
      </c>
      <c r="B18" s="247"/>
      <c r="C18" s="247"/>
      <c r="D18" s="247"/>
      <c r="E18" s="247"/>
      <c r="F18" s="70"/>
      <c r="G18" s="70"/>
      <c r="H18" s="70"/>
      <c r="I18" s="70"/>
      <c r="J18" s="70"/>
      <c r="K18" s="69"/>
      <c r="L18" s="69"/>
      <c r="M18" s="69"/>
      <c r="N18" s="69"/>
      <c r="O18" s="69"/>
      <c r="P18" s="69"/>
      <c r="Q18" s="69"/>
      <c r="R18" s="69"/>
      <c r="S18" s="69"/>
      <c r="X18" s="69"/>
    </row>
    <row r="19" spans="1:24" s="94" customFormat="1" ht="30" customHeight="1">
      <c r="A19" s="75" t="s">
        <v>502</v>
      </c>
      <c r="B19" s="91" t="s">
        <v>434</v>
      </c>
      <c r="C19" s="75" t="s">
        <v>439</v>
      </c>
      <c r="D19" s="75" t="s">
        <v>564</v>
      </c>
      <c r="E19" s="75" t="s">
        <v>565</v>
      </c>
      <c r="F19" s="75" t="s">
        <v>4</v>
      </c>
      <c r="G19" s="91" t="s">
        <v>566</v>
      </c>
      <c r="H19" s="75" t="s">
        <v>567</v>
      </c>
      <c r="I19" s="67"/>
      <c r="J19" s="67"/>
      <c r="K19" s="59"/>
      <c r="L19" s="59"/>
      <c r="M19" s="93"/>
      <c r="N19" s="93"/>
      <c r="O19" s="93"/>
      <c r="P19" s="93"/>
      <c r="Q19" s="93"/>
      <c r="V19" s="93"/>
    </row>
    <row r="20" spans="1:24" s="97" customFormat="1" ht="45.95">
      <c r="A20" s="27">
        <v>1</v>
      </c>
      <c r="B20" s="92" t="s">
        <v>568</v>
      </c>
      <c r="C20" s="95" t="s">
        <v>569</v>
      </c>
      <c r="D20" s="96" t="s">
        <v>569</v>
      </c>
      <c r="E20" s="95" t="s">
        <v>570</v>
      </c>
      <c r="F20" s="95" t="s">
        <v>571</v>
      </c>
      <c r="G20" s="95" t="s">
        <v>572</v>
      </c>
      <c r="H20" s="95" t="s">
        <v>573</v>
      </c>
      <c r="I20" s="67"/>
      <c r="J20" s="67"/>
      <c r="K20" s="67"/>
      <c r="L20" s="67"/>
      <c r="M20" s="67"/>
      <c r="N20" s="67"/>
      <c r="O20" s="67"/>
      <c r="P20" s="67"/>
      <c r="Q20" s="67"/>
      <c r="V20" s="67"/>
    </row>
    <row r="21" spans="1:24" s="97" customFormat="1" ht="57.6">
      <c r="A21" s="27">
        <v>2</v>
      </c>
      <c r="B21" s="92" t="s">
        <v>574</v>
      </c>
      <c r="C21" s="95" t="s">
        <v>575</v>
      </c>
      <c r="D21" s="96" t="s">
        <v>575</v>
      </c>
      <c r="E21" s="95" t="s">
        <v>576</v>
      </c>
      <c r="F21" s="95" t="s">
        <v>521</v>
      </c>
      <c r="G21" s="95" t="s">
        <v>577</v>
      </c>
      <c r="H21" s="95" t="s">
        <v>578</v>
      </c>
      <c r="I21" s="67"/>
      <c r="J21" s="67"/>
      <c r="K21" s="67"/>
      <c r="L21" s="67"/>
      <c r="M21" s="67"/>
      <c r="N21" s="67"/>
      <c r="O21" s="67"/>
      <c r="P21" s="67"/>
      <c r="Q21" s="67"/>
      <c r="V21" s="67"/>
    </row>
    <row r="22" spans="1:24" s="97" customFormat="1" ht="45.95">
      <c r="A22" s="27">
        <v>3</v>
      </c>
      <c r="B22" s="92" t="s">
        <v>579</v>
      </c>
      <c r="C22" s="95" t="s">
        <v>580</v>
      </c>
      <c r="D22" s="96" t="s">
        <v>580</v>
      </c>
      <c r="E22" s="95" t="s">
        <v>581</v>
      </c>
      <c r="F22" s="95" t="s">
        <v>582</v>
      </c>
      <c r="G22" s="95" t="s">
        <v>583</v>
      </c>
      <c r="H22" s="95" t="s">
        <v>584</v>
      </c>
      <c r="I22" s="67"/>
      <c r="J22" s="67"/>
      <c r="K22" s="67"/>
      <c r="L22" s="67"/>
      <c r="M22" s="67"/>
      <c r="N22" s="67"/>
      <c r="O22" s="67"/>
      <c r="P22" s="67"/>
      <c r="Q22" s="67"/>
      <c r="V22" s="67"/>
    </row>
    <row r="23" spans="1:24" s="97" customFormat="1" ht="57.6">
      <c r="A23" s="27">
        <v>4</v>
      </c>
      <c r="B23" s="92" t="s">
        <v>585</v>
      </c>
      <c r="C23" s="95" t="s">
        <v>586</v>
      </c>
      <c r="D23" s="96" t="s">
        <v>586</v>
      </c>
      <c r="E23" s="95" t="s">
        <v>587</v>
      </c>
      <c r="F23" s="95" t="s">
        <v>588</v>
      </c>
      <c r="G23" s="95" t="s">
        <v>589</v>
      </c>
      <c r="H23" s="95" t="s">
        <v>573</v>
      </c>
      <c r="I23" s="67"/>
      <c r="J23" s="67"/>
      <c r="K23" s="67"/>
      <c r="L23" s="67"/>
      <c r="M23" s="67"/>
      <c r="N23" s="67"/>
      <c r="O23" s="67"/>
      <c r="P23" s="67"/>
      <c r="Q23" s="67"/>
      <c r="V23" s="67"/>
    </row>
    <row r="24" spans="1:24" ht="30" customHeight="1"/>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52"/>
  <sheetViews>
    <sheetView showGridLines="0" showRuler="0" topLeftCell="D35" zoomScale="90" zoomScaleNormal="90" zoomScalePageLayoutView="91" workbookViewId="0">
      <selection activeCell="I45" sqref="I45"/>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52" t="s">
        <v>434</v>
      </c>
      <c r="C1" s="253"/>
      <c r="D1" s="253"/>
      <c r="E1" s="253"/>
      <c r="F1" s="254"/>
      <c r="G1" s="76" t="s">
        <v>439</v>
      </c>
      <c r="H1" s="76" t="s">
        <v>564</v>
      </c>
      <c r="I1" s="76" t="s">
        <v>590</v>
      </c>
      <c r="J1" s="75" t="s">
        <v>4</v>
      </c>
      <c r="K1" s="83" t="s">
        <v>566</v>
      </c>
      <c r="L1" s="76" t="s">
        <v>567</v>
      </c>
      <c r="M1" s="59"/>
      <c r="N1" s="65"/>
      <c r="O1" s="65"/>
      <c r="P1" s="65"/>
      <c r="Q1" s="65"/>
      <c r="R1" s="65"/>
      <c r="W1" s="65"/>
    </row>
    <row r="2" spans="1:26" s="54" customFormat="1" ht="55.5">
      <c r="A2" s="27">
        <v>1</v>
      </c>
      <c r="B2" s="258" t="s">
        <v>568</v>
      </c>
      <c r="C2" s="259"/>
      <c r="D2" s="259"/>
      <c r="E2" s="259"/>
      <c r="F2" s="260"/>
      <c r="G2" s="77" t="s">
        <v>569</v>
      </c>
      <c r="H2" s="85" t="s">
        <v>569</v>
      </c>
      <c r="I2" s="77" t="str">
        <f>'SITFTS0190 Overview'!E20</f>
        <v>Single Smart meter with forward date appointments set contract reference to be amended MS/DS  (as per DES138 data specification)</v>
      </c>
      <c r="J2" s="77" t="s">
        <v>571</v>
      </c>
      <c r="K2" s="77" t="s">
        <v>572</v>
      </c>
      <c r="L2" s="127" t="s">
        <v>573</v>
      </c>
      <c r="M2" s="59"/>
      <c r="N2" s="59"/>
      <c r="O2" s="59"/>
      <c r="P2" s="59"/>
      <c r="Q2" s="59"/>
      <c r="R2" s="59"/>
      <c r="W2" s="59"/>
    </row>
    <row r="3" spans="1:26" s="25" customFormat="1" ht="27" hidden="1" customHeight="1">
      <c r="B3" s="86">
        <v>2</v>
      </c>
      <c r="C3" s="255" t="s">
        <v>591</v>
      </c>
      <c r="D3" s="256"/>
      <c r="E3" s="256"/>
      <c r="F3" s="256"/>
      <c r="G3" s="257"/>
      <c r="H3" s="87" t="s">
        <v>592</v>
      </c>
      <c r="I3" s="87" t="s">
        <v>592</v>
      </c>
      <c r="J3" s="88"/>
      <c r="K3" s="87" t="s">
        <v>582</v>
      </c>
      <c r="L3" s="87" t="s">
        <v>583</v>
      </c>
      <c r="M3" s="87" t="s">
        <v>593</v>
      </c>
      <c r="N3" s="87"/>
      <c r="O3" s="87"/>
      <c r="P3" s="63"/>
      <c r="Q3" s="59"/>
      <c r="R3" s="59"/>
      <c r="S3" s="59"/>
      <c r="T3" s="59"/>
      <c r="U3" s="59"/>
      <c r="Z3" s="59"/>
    </row>
    <row r="4" spans="1:26" s="25" customFormat="1" ht="27" hidden="1" customHeight="1">
      <c r="B4" s="86">
        <v>3</v>
      </c>
      <c r="C4" s="255" t="s">
        <v>594</v>
      </c>
      <c r="D4" s="256"/>
      <c r="E4" s="256"/>
      <c r="F4" s="256"/>
      <c r="G4" s="257"/>
      <c r="H4" s="87" t="s">
        <v>595</v>
      </c>
      <c r="I4" s="87" t="s">
        <v>595</v>
      </c>
      <c r="J4" s="88"/>
      <c r="K4" s="87" t="s">
        <v>588</v>
      </c>
      <c r="L4" s="87" t="s">
        <v>583</v>
      </c>
      <c r="M4" s="87" t="s">
        <v>596</v>
      </c>
      <c r="N4" s="87"/>
      <c r="O4" s="87"/>
      <c r="P4" s="63"/>
      <c r="Q4" s="59"/>
      <c r="R4" s="59"/>
      <c r="S4" s="59"/>
      <c r="T4" s="59"/>
      <c r="U4" s="59"/>
      <c r="Z4" s="59"/>
    </row>
    <row r="5" spans="1:26" s="26" customFormat="1" ht="27" hidden="1" customHeight="1">
      <c r="B5" s="89">
        <v>4</v>
      </c>
      <c r="C5" s="255" t="s">
        <v>597</v>
      </c>
      <c r="D5" s="256"/>
      <c r="E5" s="256"/>
      <c r="F5" s="256"/>
      <c r="G5" s="257"/>
      <c r="H5" s="87" t="s">
        <v>598</v>
      </c>
      <c r="I5" s="87" t="s">
        <v>598</v>
      </c>
      <c r="J5" s="88"/>
      <c r="K5" s="87" t="s">
        <v>521</v>
      </c>
      <c r="L5" s="87" t="s">
        <v>599</v>
      </c>
      <c r="M5" s="87" t="s">
        <v>593</v>
      </c>
      <c r="N5" s="87"/>
      <c r="O5" s="87"/>
      <c r="P5" s="77"/>
      <c r="Q5" s="59"/>
      <c r="R5" s="59"/>
      <c r="S5" s="59"/>
      <c r="T5" s="59"/>
      <c r="U5" s="59"/>
      <c r="Z5" s="59"/>
    </row>
    <row r="6" spans="1:26" s="26" customFormat="1" ht="27" hidden="1" customHeight="1">
      <c r="B6" s="89">
        <v>5</v>
      </c>
      <c r="C6" s="249"/>
      <c r="D6" s="250"/>
      <c r="E6" s="250"/>
      <c r="F6" s="250"/>
      <c r="G6" s="251"/>
      <c r="H6" s="90" t="str" cm="1">
        <f t="array" ref="H6">IFERROR(INDEX(#REF!,SMALL(IF(#REF!=#REF!,ROW(#REF!) - ROW(INDEX(#REF!,1,1))+1),B6)),"")</f>
        <v/>
      </c>
      <c r="I6" s="87"/>
      <c r="J6" s="87"/>
      <c r="K6" s="87"/>
      <c r="L6" s="87"/>
      <c r="M6" s="87"/>
      <c r="N6" s="87"/>
      <c r="O6" s="87"/>
      <c r="P6" s="77"/>
      <c r="Q6" s="59"/>
      <c r="R6" s="59"/>
      <c r="S6" s="59"/>
      <c r="T6" s="59"/>
      <c r="U6" s="59"/>
      <c r="Z6" s="59"/>
    </row>
    <row r="9" spans="1:26" s="63" customFormat="1" ht="24">
      <c r="A9" s="137" t="s">
        <v>439</v>
      </c>
      <c r="B9" s="178" t="s">
        <v>600</v>
      </c>
      <c r="C9" s="174" t="s">
        <v>601</v>
      </c>
      <c r="D9" s="115" t="s">
        <v>557</v>
      </c>
      <c r="E9" s="115" t="s">
        <v>602</v>
      </c>
      <c r="F9" s="115" t="s">
        <v>603</v>
      </c>
      <c r="G9" s="78" t="s">
        <v>604</v>
      </c>
      <c r="H9" s="78" t="s">
        <v>605</v>
      </c>
      <c r="I9" s="78" t="s">
        <v>606</v>
      </c>
      <c r="J9" s="131" t="s">
        <v>607</v>
      </c>
      <c r="K9" s="78" t="s">
        <v>608</v>
      </c>
      <c r="L9" s="150" t="s">
        <v>609</v>
      </c>
      <c r="M9" s="150" t="s">
        <v>610</v>
      </c>
      <c r="N9" s="79" t="s">
        <v>611</v>
      </c>
      <c r="O9" s="80" t="s">
        <v>612</v>
      </c>
    </row>
    <row r="10" spans="1:26" s="109" customFormat="1" ht="74.25" customHeight="1">
      <c r="A10" s="176" t="s">
        <v>569</v>
      </c>
      <c r="B10" s="176" t="s">
        <v>613</v>
      </c>
      <c r="C10" s="172">
        <v>10</v>
      </c>
      <c r="D10" s="173"/>
      <c r="E10" s="82"/>
      <c r="F10" s="82"/>
      <c r="G10" s="84"/>
      <c r="H10" s="82"/>
      <c r="I10" s="130"/>
      <c r="J10" s="129" t="s">
        <v>614</v>
      </c>
      <c r="K10" s="147" t="s">
        <v>615</v>
      </c>
      <c r="L10" s="151"/>
      <c r="M10" s="151"/>
      <c r="N10" s="81"/>
      <c r="O10" s="149" t="s">
        <v>616</v>
      </c>
    </row>
    <row r="11" spans="1:26" s="63" customFormat="1" ht="57.75" customHeight="1">
      <c r="B11" s="176" t="s">
        <v>617</v>
      </c>
      <c r="C11" s="172">
        <v>15</v>
      </c>
      <c r="D11" s="173"/>
      <c r="E11" s="82"/>
      <c r="F11" s="82"/>
      <c r="G11" s="84"/>
      <c r="H11" s="82"/>
      <c r="I11" s="82"/>
      <c r="J11" s="128" t="s">
        <v>618</v>
      </c>
      <c r="K11" s="148" t="s">
        <v>619</v>
      </c>
      <c r="L11" s="151"/>
      <c r="M11" s="151"/>
      <c r="N11" s="81"/>
      <c r="O11" s="149" t="s">
        <v>616</v>
      </c>
    </row>
    <row r="12" spans="1:26" s="109" customFormat="1" ht="42.75" customHeight="1">
      <c r="B12" s="136" t="s">
        <v>620</v>
      </c>
      <c r="C12" s="179">
        <v>20</v>
      </c>
      <c r="D12" s="173" t="s">
        <v>621</v>
      </c>
      <c r="E12" s="82" t="s">
        <v>622</v>
      </c>
      <c r="F12" s="82" t="s">
        <v>623</v>
      </c>
      <c r="G12" s="84" t="s">
        <v>624</v>
      </c>
      <c r="H12" s="82" t="s">
        <v>625</v>
      </c>
      <c r="I12" s="82" t="s">
        <v>626</v>
      </c>
      <c r="J12" s="139" t="s">
        <v>10</v>
      </c>
      <c r="K12" s="138" t="s">
        <v>627</v>
      </c>
      <c r="L12" s="142"/>
      <c r="M12" s="151" t="s">
        <v>628</v>
      </c>
      <c r="N12" s="140" t="s">
        <v>629</v>
      </c>
      <c r="O12" s="99" t="s">
        <v>630</v>
      </c>
    </row>
    <row r="13" spans="1:26" s="109" customFormat="1" ht="42.75" customHeight="1">
      <c r="B13" s="144"/>
      <c r="C13" s="172">
        <v>25</v>
      </c>
      <c r="D13" s="173" t="s">
        <v>621</v>
      </c>
      <c r="E13" s="139">
        <v>30</v>
      </c>
      <c r="F13" s="82"/>
      <c r="G13" s="140" t="s">
        <v>10</v>
      </c>
      <c r="H13" s="82" t="s">
        <v>631</v>
      </c>
      <c r="I13" s="82" t="s">
        <v>626</v>
      </c>
      <c r="J13" s="82" t="s">
        <v>632</v>
      </c>
      <c r="K13" s="138" t="s">
        <v>633</v>
      </c>
      <c r="L13" s="151"/>
      <c r="M13" s="151" t="s">
        <v>628</v>
      </c>
      <c r="N13" s="114"/>
      <c r="O13" s="149" t="s">
        <v>616</v>
      </c>
    </row>
    <row r="14" spans="1:26" s="109" customFormat="1" ht="81">
      <c r="B14" s="168"/>
      <c r="C14" s="172">
        <v>30</v>
      </c>
      <c r="D14" s="173" t="s">
        <v>621</v>
      </c>
      <c r="E14" s="82">
        <v>40</v>
      </c>
      <c r="F14" s="82" t="s">
        <v>634</v>
      </c>
      <c r="G14" s="140" t="s">
        <v>10</v>
      </c>
      <c r="H14" s="82" t="s">
        <v>631</v>
      </c>
      <c r="I14" s="82" t="s">
        <v>626</v>
      </c>
      <c r="J14" s="82" t="s">
        <v>632</v>
      </c>
      <c r="K14" s="82" t="s">
        <v>635</v>
      </c>
      <c r="L14" s="152" t="s">
        <v>631</v>
      </c>
      <c r="M14" s="152" t="s">
        <v>626</v>
      </c>
      <c r="N14" s="114" t="s">
        <v>636</v>
      </c>
      <c r="O14" s="99" t="s">
        <v>630</v>
      </c>
    </row>
    <row r="15" spans="1:26" s="109" customFormat="1" ht="27">
      <c r="B15" s="168"/>
      <c r="C15" s="172">
        <v>35</v>
      </c>
      <c r="D15" s="173" t="s">
        <v>621</v>
      </c>
      <c r="E15" s="82">
        <v>45</v>
      </c>
      <c r="F15" s="82" t="s">
        <v>637</v>
      </c>
      <c r="G15" s="84" t="s">
        <v>632</v>
      </c>
      <c r="H15" s="82" t="s">
        <v>638</v>
      </c>
      <c r="I15" s="82" t="s">
        <v>639</v>
      </c>
      <c r="J15" s="139" t="s">
        <v>10</v>
      </c>
      <c r="K15" s="138" t="s">
        <v>640</v>
      </c>
      <c r="L15" s="142"/>
      <c r="M15" s="152" t="s">
        <v>628</v>
      </c>
      <c r="N15" s="140" t="s">
        <v>629</v>
      </c>
      <c r="O15" s="99" t="s">
        <v>630</v>
      </c>
    </row>
    <row r="16" spans="1:26" s="109" customFormat="1" ht="27">
      <c r="B16" s="168"/>
      <c r="C16" s="172">
        <v>40</v>
      </c>
      <c r="D16" s="173" t="s">
        <v>621</v>
      </c>
      <c r="E16" s="139">
        <v>50</v>
      </c>
      <c r="F16" s="82"/>
      <c r="G16" s="140" t="s">
        <v>10</v>
      </c>
      <c r="H16" s="139" t="s">
        <v>641</v>
      </c>
      <c r="I16" s="82" t="s">
        <v>639</v>
      </c>
      <c r="J16" s="82" t="s">
        <v>624</v>
      </c>
      <c r="K16" s="138" t="s">
        <v>642</v>
      </c>
      <c r="L16" s="151" t="s">
        <v>629</v>
      </c>
      <c r="M16" s="152" t="s">
        <v>628</v>
      </c>
      <c r="N16" s="114"/>
      <c r="O16" s="149" t="s">
        <v>616</v>
      </c>
    </row>
    <row r="17" spans="2:15" s="109" customFormat="1" ht="81">
      <c r="B17" s="168"/>
      <c r="C17" s="172">
        <v>45</v>
      </c>
      <c r="D17" s="173" t="s">
        <v>621</v>
      </c>
      <c r="E17" s="82">
        <v>55</v>
      </c>
      <c r="F17" s="82" t="s">
        <v>643</v>
      </c>
      <c r="G17" s="140" t="s">
        <v>10</v>
      </c>
      <c r="H17" s="82" t="s">
        <v>641</v>
      </c>
      <c r="I17" s="82" t="s">
        <v>639</v>
      </c>
      <c r="J17" s="82" t="s">
        <v>624</v>
      </c>
      <c r="K17" s="82" t="s">
        <v>644</v>
      </c>
      <c r="L17" s="152" t="s">
        <v>641</v>
      </c>
      <c r="M17" s="152" t="s">
        <v>639</v>
      </c>
      <c r="N17" s="114" t="s">
        <v>645</v>
      </c>
      <c r="O17" s="99" t="s">
        <v>630</v>
      </c>
    </row>
    <row r="18" spans="2:15" s="109" customFormat="1" ht="13.5">
      <c r="B18" s="168"/>
      <c r="C18" s="172">
        <v>50</v>
      </c>
      <c r="D18" s="173" t="s">
        <v>621</v>
      </c>
      <c r="E18" s="84">
        <v>60</v>
      </c>
      <c r="F18" s="84" t="s">
        <v>646</v>
      </c>
      <c r="G18" s="82" t="s">
        <v>632</v>
      </c>
      <c r="H18" s="82" t="s">
        <v>647</v>
      </c>
      <c r="I18" s="82" t="s">
        <v>648</v>
      </c>
      <c r="J18" s="139" t="s">
        <v>10</v>
      </c>
      <c r="K18" s="139" t="s">
        <v>649</v>
      </c>
      <c r="L18" s="142"/>
      <c r="M18" s="151" t="s">
        <v>628</v>
      </c>
      <c r="N18" s="140" t="s">
        <v>629</v>
      </c>
      <c r="O18" s="99" t="s">
        <v>630</v>
      </c>
    </row>
    <row r="19" spans="2:15" s="109" customFormat="1" ht="27">
      <c r="B19" s="168"/>
      <c r="C19" s="172">
        <v>55</v>
      </c>
      <c r="D19" s="173" t="s">
        <v>621</v>
      </c>
      <c r="E19" s="140">
        <v>65</v>
      </c>
      <c r="F19" s="84"/>
      <c r="G19" s="139" t="s">
        <v>10</v>
      </c>
      <c r="H19" s="139" t="s">
        <v>650</v>
      </c>
      <c r="I19" s="82" t="s">
        <v>648</v>
      </c>
      <c r="J19" s="82" t="s">
        <v>651</v>
      </c>
      <c r="K19" s="138" t="s">
        <v>652</v>
      </c>
      <c r="L19" s="151" t="s">
        <v>629</v>
      </c>
      <c r="M19" s="151" t="s">
        <v>628</v>
      </c>
      <c r="N19" s="114"/>
      <c r="O19" s="149" t="s">
        <v>616</v>
      </c>
    </row>
    <row r="20" spans="2:15" s="109" customFormat="1" ht="94.5">
      <c r="B20" s="168"/>
      <c r="C20" s="172">
        <v>60</v>
      </c>
      <c r="D20" s="173" t="s">
        <v>621</v>
      </c>
      <c r="E20" s="84">
        <v>220</v>
      </c>
      <c r="F20" s="84" t="s">
        <v>653</v>
      </c>
      <c r="G20" s="139" t="s">
        <v>10</v>
      </c>
      <c r="H20" s="139" t="s">
        <v>650</v>
      </c>
      <c r="I20" s="82" t="s">
        <v>648</v>
      </c>
      <c r="J20" s="82" t="s">
        <v>651</v>
      </c>
      <c r="K20" s="82" t="s">
        <v>654</v>
      </c>
      <c r="L20" s="152" t="s">
        <v>650</v>
      </c>
      <c r="M20" s="152" t="s">
        <v>655</v>
      </c>
      <c r="N20" s="114" t="s">
        <v>656</v>
      </c>
      <c r="O20" s="99" t="s">
        <v>630</v>
      </c>
    </row>
    <row r="21" spans="2:15" s="109" customFormat="1" ht="27">
      <c r="B21" s="168"/>
      <c r="C21" s="172">
        <v>65</v>
      </c>
      <c r="D21" s="173" t="s">
        <v>621</v>
      </c>
      <c r="E21" s="84">
        <v>225</v>
      </c>
      <c r="F21" s="84" t="s">
        <v>653</v>
      </c>
      <c r="G21" s="82" t="s">
        <v>651</v>
      </c>
      <c r="H21" s="82" t="s">
        <v>657</v>
      </c>
      <c r="I21" s="82" t="s">
        <v>655</v>
      </c>
      <c r="J21" s="139" t="s">
        <v>10</v>
      </c>
      <c r="K21" s="138" t="s">
        <v>658</v>
      </c>
      <c r="L21" s="142"/>
      <c r="M21" s="151" t="s">
        <v>628</v>
      </c>
      <c r="N21" s="140" t="s">
        <v>629</v>
      </c>
      <c r="O21" s="99" t="s">
        <v>630</v>
      </c>
    </row>
    <row r="22" spans="2:15" s="109" customFormat="1" ht="27">
      <c r="B22" s="168"/>
      <c r="C22" s="172">
        <v>70</v>
      </c>
      <c r="D22" s="173" t="s">
        <v>621</v>
      </c>
      <c r="E22" s="140">
        <v>80</v>
      </c>
      <c r="F22" s="84"/>
      <c r="G22" s="139" t="s">
        <v>10</v>
      </c>
      <c r="H22" s="139" t="s">
        <v>659</v>
      </c>
      <c r="I22" s="82" t="s">
        <v>655</v>
      </c>
      <c r="J22" s="82" t="s">
        <v>632</v>
      </c>
      <c r="K22" s="138" t="s">
        <v>660</v>
      </c>
      <c r="L22" s="151" t="s">
        <v>629</v>
      </c>
      <c r="M22" s="151" t="s">
        <v>628</v>
      </c>
      <c r="N22" s="114"/>
      <c r="O22" s="149" t="s">
        <v>616</v>
      </c>
    </row>
    <row r="23" spans="2:15" s="109" customFormat="1" ht="94.5">
      <c r="C23" s="172">
        <v>75</v>
      </c>
      <c r="D23" s="173" t="s">
        <v>621</v>
      </c>
      <c r="E23" s="84">
        <v>85</v>
      </c>
      <c r="F23" s="84" t="s">
        <v>661</v>
      </c>
      <c r="G23" s="139" t="s">
        <v>10</v>
      </c>
      <c r="H23" s="139" t="s">
        <v>659</v>
      </c>
      <c r="I23" s="82" t="s">
        <v>655</v>
      </c>
      <c r="J23" s="82" t="s">
        <v>632</v>
      </c>
      <c r="K23" s="82" t="s">
        <v>662</v>
      </c>
      <c r="L23" s="152" t="s">
        <v>659</v>
      </c>
      <c r="M23" s="152" t="s">
        <v>655</v>
      </c>
      <c r="N23" s="114" t="s">
        <v>663</v>
      </c>
      <c r="O23" s="99" t="s">
        <v>630</v>
      </c>
    </row>
    <row r="24" spans="2:15" s="109" customFormat="1" ht="13.5">
      <c r="C24" s="172">
        <v>80</v>
      </c>
      <c r="D24" s="173" t="s">
        <v>621</v>
      </c>
      <c r="E24" s="84">
        <v>85</v>
      </c>
      <c r="F24" s="84" t="s">
        <v>664</v>
      </c>
      <c r="G24" s="82" t="s">
        <v>632</v>
      </c>
      <c r="H24" s="82" t="s">
        <v>665</v>
      </c>
      <c r="I24" s="82" t="s">
        <v>666</v>
      </c>
      <c r="J24" s="139" t="s">
        <v>10</v>
      </c>
      <c r="K24" s="139" t="s">
        <v>667</v>
      </c>
      <c r="L24" s="142"/>
      <c r="M24" s="152" t="s">
        <v>628</v>
      </c>
      <c r="N24" s="139" t="s">
        <v>629</v>
      </c>
      <c r="O24" s="99" t="s">
        <v>630</v>
      </c>
    </row>
    <row r="25" spans="2:15" s="109" customFormat="1" ht="27">
      <c r="C25" s="172">
        <v>85</v>
      </c>
      <c r="D25" s="173" t="s">
        <v>621</v>
      </c>
      <c r="E25" s="140">
        <v>90</v>
      </c>
      <c r="F25" s="84"/>
      <c r="G25" s="139" t="s">
        <v>10</v>
      </c>
      <c r="H25" s="139" t="s">
        <v>668</v>
      </c>
      <c r="I25" s="82" t="s">
        <v>666</v>
      </c>
      <c r="J25" s="139" t="s">
        <v>669</v>
      </c>
      <c r="K25" s="138" t="s">
        <v>670</v>
      </c>
      <c r="L25" s="152" t="s">
        <v>629</v>
      </c>
      <c r="M25" s="152" t="s">
        <v>628</v>
      </c>
      <c r="N25" s="114"/>
      <c r="O25" s="149" t="s">
        <v>616</v>
      </c>
    </row>
    <row r="26" spans="2:15" s="109" customFormat="1" ht="81">
      <c r="B26" s="168"/>
      <c r="C26" s="172">
        <v>90</v>
      </c>
      <c r="D26" s="173" t="s">
        <v>621</v>
      </c>
      <c r="E26" s="84">
        <v>95</v>
      </c>
      <c r="F26" s="84" t="s">
        <v>671</v>
      </c>
      <c r="G26" s="139" t="s">
        <v>10</v>
      </c>
      <c r="H26" s="139" t="s">
        <v>668</v>
      </c>
      <c r="I26" s="82" t="s">
        <v>666</v>
      </c>
      <c r="J26" s="82" t="s">
        <v>624</v>
      </c>
      <c r="K26" s="82" t="s">
        <v>672</v>
      </c>
      <c r="L26" s="152" t="s">
        <v>668</v>
      </c>
      <c r="M26" s="152" t="s">
        <v>666</v>
      </c>
      <c r="N26" s="114" t="s">
        <v>673</v>
      </c>
      <c r="O26" s="99" t="s">
        <v>630</v>
      </c>
    </row>
    <row r="27" spans="2:15" s="109" customFormat="1" ht="81">
      <c r="B27" s="136" t="s">
        <v>674</v>
      </c>
      <c r="C27" s="179">
        <v>95</v>
      </c>
      <c r="D27" s="173" t="s">
        <v>621</v>
      </c>
      <c r="E27" s="84">
        <v>96</v>
      </c>
      <c r="F27" s="84" t="s">
        <v>675</v>
      </c>
      <c r="G27" s="139" t="s">
        <v>10</v>
      </c>
      <c r="H27" s="139" t="s">
        <v>668</v>
      </c>
      <c r="I27" s="82" t="s">
        <v>666</v>
      </c>
      <c r="J27" s="82" t="s">
        <v>651</v>
      </c>
      <c r="K27" s="82" t="s">
        <v>676</v>
      </c>
      <c r="L27" s="152" t="s">
        <v>668</v>
      </c>
      <c r="M27" s="152" t="s">
        <v>666</v>
      </c>
      <c r="N27" s="114" t="s">
        <v>677</v>
      </c>
      <c r="O27" s="99" t="s">
        <v>630</v>
      </c>
    </row>
    <row r="28" spans="2:15" s="122" customFormat="1" ht="81">
      <c r="B28" s="169" t="s">
        <v>678</v>
      </c>
      <c r="C28" s="172">
        <v>100</v>
      </c>
      <c r="D28" s="177" t="s">
        <v>621</v>
      </c>
      <c r="E28" s="140" t="s">
        <v>679</v>
      </c>
      <c r="F28" s="140" t="s">
        <v>680</v>
      </c>
      <c r="G28" s="139" t="s">
        <v>10</v>
      </c>
      <c r="H28" s="139" t="s">
        <v>659</v>
      </c>
      <c r="I28" s="139" t="s">
        <v>655</v>
      </c>
      <c r="J28" s="139" t="s">
        <v>632</v>
      </c>
      <c r="K28" s="139" t="s">
        <v>681</v>
      </c>
      <c r="L28" s="152" t="s">
        <v>668</v>
      </c>
      <c r="M28" s="152" t="s">
        <v>666</v>
      </c>
      <c r="N28" s="158" t="s">
        <v>677</v>
      </c>
      <c r="O28" s="149" t="s">
        <v>630</v>
      </c>
    </row>
    <row r="29" spans="2:15" s="142" customFormat="1" ht="42.75" customHeight="1">
      <c r="B29" s="159" t="s">
        <v>682</v>
      </c>
      <c r="C29" s="180">
        <v>100</v>
      </c>
      <c r="D29" s="155" t="s">
        <v>621</v>
      </c>
      <c r="E29" s="152">
        <v>110</v>
      </c>
      <c r="F29" s="151" t="s">
        <v>683</v>
      </c>
      <c r="G29" s="151" t="s">
        <v>684</v>
      </c>
      <c r="H29" s="151" t="s">
        <v>684</v>
      </c>
      <c r="I29" s="151" t="s">
        <v>628</v>
      </c>
      <c r="J29" s="151" t="s">
        <v>632</v>
      </c>
      <c r="K29" s="151" t="s">
        <v>685</v>
      </c>
      <c r="L29" s="151" t="s">
        <v>686</v>
      </c>
      <c r="M29" s="151" t="s">
        <v>628</v>
      </c>
      <c r="N29" s="160"/>
      <c r="O29" s="161" t="s">
        <v>630</v>
      </c>
    </row>
    <row r="30" spans="2:15" s="142" customFormat="1" ht="27">
      <c r="B30" s="171"/>
      <c r="C30" s="175">
        <v>105</v>
      </c>
      <c r="D30" s="155" t="s">
        <v>621</v>
      </c>
      <c r="E30" s="152">
        <v>110</v>
      </c>
      <c r="F30" s="162" t="s">
        <v>683</v>
      </c>
      <c r="G30" s="151" t="s">
        <v>686</v>
      </c>
      <c r="H30" s="151" t="s">
        <v>686</v>
      </c>
      <c r="I30" s="151" t="s">
        <v>628</v>
      </c>
      <c r="J30" s="151" t="s">
        <v>632</v>
      </c>
      <c r="K30" s="163" t="s">
        <v>687</v>
      </c>
      <c r="M30" s="151" t="s">
        <v>628</v>
      </c>
      <c r="N30" s="151" t="s">
        <v>629</v>
      </c>
      <c r="O30" s="164" t="s">
        <v>616</v>
      </c>
    </row>
    <row r="31" spans="2:15" s="142" customFormat="1" ht="81">
      <c r="B31" s="159" t="s">
        <v>688</v>
      </c>
      <c r="C31" s="193">
        <v>110</v>
      </c>
      <c r="D31" s="194" t="s">
        <v>621</v>
      </c>
      <c r="E31" s="153">
        <v>96</v>
      </c>
      <c r="F31" s="153"/>
      <c r="G31" s="153" t="s">
        <v>10</v>
      </c>
      <c r="H31" s="153" t="s">
        <v>668</v>
      </c>
      <c r="I31" s="153" t="s">
        <v>689</v>
      </c>
      <c r="J31" s="195" t="s">
        <v>690</v>
      </c>
      <c r="K31" s="153" t="s">
        <v>691</v>
      </c>
      <c r="L31" s="153" t="s">
        <v>668</v>
      </c>
      <c r="M31" s="153" t="s">
        <v>689</v>
      </c>
      <c r="N31" s="196" t="s">
        <v>692</v>
      </c>
      <c r="O31" s="197" t="s">
        <v>630</v>
      </c>
    </row>
    <row r="32" spans="2:15" s="142" customFormat="1" ht="91.5" customHeight="1">
      <c r="B32" s="170"/>
      <c r="C32" s="175">
        <v>115</v>
      </c>
      <c r="D32" s="189" t="s">
        <v>621</v>
      </c>
      <c r="E32" s="190">
        <v>96</v>
      </c>
      <c r="F32" s="190" t="s">
        <v>693</v>
      </c>
      <c r="G32" s="190" t="s">
        <v>10</v>
      </c>
      <c r="H32" s="190" t="s">
        <v>668</v>
      </c>
      <c r="I32" s="190" t="s">
        <v>689</v>
      </c>
      <c r="J32" s="189" t="s">
        <v>690</v>
      </c>
      <c r="K32" s="190" t="s">
        <v>691</v>
      </c>
      <c r="L32" s="190" t="s">
        <v>668</v>
      </c>
      <c r="M32" s="190" t="s">
        <v>689</v>
      </c>
      <c r="N32" s="191" t="s">
        <v>692</v>
      </c>
      <c r="O32" s="192" t="s">
        <v>630</v>
      </c>
    </row>
    <row r="33" spans="2:15" s="109" customFormat="1" ht="27">
      <c r="B33" s="136" t="s">
        <v>694</v>
      </c>
      <c r="C33" s="188">
        <v>105</v>
      </c>
      <c r="D33" s="198" t="s">
        <v>621</v>
      </c>
      <c r="E33" s="199" t="s">
        <v>622</v>
      </c>
      <c r="F33" s="199" t="s">
        <v>623</v>
      </c>
      <c r="G33" s="200" t="s">
        <v>624</v>
      </c>
      <c r="H33" s="199" t="s">
        <v>625</v>
      </c>
      <c r="I33" s="199" t="s">
        <v>695</v>
      </c>
      <c r="J33" s="201" t="s">
        <v>10</v>
      </c>
      <c r="K33" s="202" t="s">
        <v>696</v>
      </c>
      <c r="L33" s="203"/>
      <c r="M33" s="204" t="s">
        <v>628</v>
      </c>
      <c r="N33" s="200" t="s">
        <v>629</v>
      </c>
      <c r="O33" s="205" t="s">
        <v>630</v>
      </c>
    </row>
    <row r="34" spans="2:15" s="109" customFormat="1" ht="50.25" customHeight="1">
      <c r="B34" s="144"/>
      <c r="C34" s="172">
        <v>110</v>
      </c>
      <c r="D34" s="173" t="s">
        <v>621</v>
      </c>
      <c r="E34" s="139">
        <v>30</v>
      </c>
      <c r="F34" s="82"/>
      <c r="G34" s="140" t="s">
        <v>10</v>
      </c>
      <c r="H34" s="139" t="s">
        <v>631</v>
      </c>
      <c r="I34" s="82" t="s">
        <v>695</v>
      </c>
      <c r="J34" s="82" t="s">
        <v>632</v>
      </c>
      <c r="K34" s="146" t="s">
        <v>697</v>
      </c>
      <c r="L34" s="152" t="s">
        <v>631</v>
      </c>
      <c r="M34" s="151" t="s">
        <v>628</v>
      </c>
      <c r="N34" s="84"/>
      <c r="O34" s="149" t="s">
        <v>616</v>
      </c>
    </row>
    <row r="35" spans="2:15" s="109" customFormat="1" ht="81">
      <c r="B35" s="168"/>
      <c r="C35" s="172">
        <v>115</v>
      </c>
      <c r="D35" s="173" t="s">
        <v>621</v>
      </c>
      <c r="E35" s="82">
        <v>40</v>
      </c>
      <c r="F35" s="82" t="s">
        <v>634</v>
      </c>
      <c r="G35" s="140" t="s">
        <v>10</v>
      </c>
      <c r="H35" s="139" t="s">
        <v>631</v>
      </c>
      <c r="I35" s="82" t="s">
        <v>695</v>
      </c>
      <c r="J35" s="82" t="s">
        <v>632</v>
      </c>
      <c r="K35" s="82" t="s">
        <v>635</v>
      </c>
      <c r="L35" s="152" t="s">
        <v>631</v>
      </c>
      <c r="M35" s="152" t="s">
        <v>695</v>
      </c>
      <c r="N35" s="114" t="s">
        <v>698</v>
      </c>
      <c r="O35" s="99" t="s">
        <v>630</v>
      </c>
    </row>
    <row r="36" spans="2:15" s="109" customFormat="1" ht="13.5">
      <c r="B36" s="168"/>
      <c r="C36" s="172">
        <v>120</v>
      </c>
      <c r="D36" s="173" t="s">
        <v>621</v>
      </c>
      <c r="E36" s="82">
        <v>45</v>
      </c>
      <c r="F36" s="82" t="s">
        <v>637</v>
      </c>
      <c r="G36" s="84" t="s">
        <v>632</v>
      </c>
      <c r="H36" s="82" t="s">
        <v>638</v>
      </c>
      <c r="I36" s="82" t="s">
        <v>699</v>
      </c>
      <c r="J36" s="82" t="s">
        <v>10</v>
      </c>
      <c r="K36" s="82" t="s">
        <v>700</v>
      </c>
      <c r="L36" s="142"/>
      <c r="M36" s="152" t="s">
        <v>628</v>
      </c>
      <c r="N36" s="84" t="s">
        <v>629</v>
      </c>
      <c r="O36" s="99" t="s">
        <v>630</v>
      </c>
    </row>
    <row r="37" spans="2:15" s="109" customFormat="1" ht="27">
      <c r="B37" s="168"/>
      <c r="C37" s="172">
        <v>125</v>
      </c>
      <c r="D37" s="173" t="s">
        <v>621</v>
      </c>
      <c r="E37" s="139">
        <v>50</v>
      </c>
      <c r="F37" s="82"/>
      <c r="G37" s="140" t="s">
        <v>10</v>
      </c>
      <c r="H37" s="139" t="s">
        <v>641</v>
      </c>
      <c r="I37" s="82" t="s">
        <v>699</v>
      </c>
      <c r="J37" s="82" t="s">
        <v>624</v>
      </c>
      <c r="K37" s="82" t="s">
        <v>701</v>
      </c>
      <c r="L37" s="151" t="s">
        <v>629</v>
      </c>
      <c r="M37" s="152" t="s">
        <v>628</v>
      </c>
      <c r="N37" s="114"/>
      <c r="O37" s="149" t="s">
        <v>616</v>
      </c>
    </row>
    <row r="38" spans="2:15" s="109" customFormat="1" ht="81">
      <c r="B38" s="168"/>
      <c r="C38" s="172">
        <v>130</v>
      </c>
      <c r="D38" s="173" t="s">
        <v>621</v>
      </c>
      <c r="E38" s="82">
        <v>55</v>
      </c>
      <c r="F38" s="82" t="s">
        <v>643</v>
      </c>
      <c r="G38" s="140" t="s">
        <v>10</v>
      </c>
      <c r="H38" s="139" t="s">
        <v>641</v>
      </c>
      <c r="I38" s="82" t="s">
        <v>699</v>
      </c>
      <c r="J38" s="82" t="s">
        <v>624</v>
      </c>
      <c r="K38" s="82" t="s">
        <v>644</v>
      </c>
      <c r="L38" s="152" t="s">
        <v>641</v>
      </c>
      <c r="M38" s="152" t="s">
        <v>699</v>
      </c>
      <c r="N38" s="114" t="s">
        <v>702</v>
      </c>
      <c r="O38" s="99" t="s">
        <v>630</v>
      </c>
    </row>
    <row r="39" spans="2:15" s="109" customFormat="1" ht="13.5">
      <c r="C39" s="172">
        <v>135</v>
      </c>
      <c r="D39" s="173" t="s">
        <v>621</v>
      </c>
      <c r="E39" s="84">
        <v>60</v>
      </c>
      <c r="F39" s="84" t="s">
        <v>646</v>
      </c>
      <c r="G39" s="82" t="s">
        <v>632</v>
      </c>
      <c r="H39" s="82" t="s">
        <v>647</v>
      </c>
      <c r="I39" s="82" t="s">
        <v>703</v>
      </c>
      <c r="J39" s="139" t="s">
        <v>10</v>
      </c>
      <c r="K39" s="138" t="s">
        <v>704</v>
      </c>
      <c r="L39" s="142"/>
      <c r="M39" s="151" t="s">
        <v>628</v>
      </c>
      <c r="N39" s="84" t="s">
        <v>629</v>
      </c>
      <c r="O39" s="99" t="s">
        <v>630</v>
      </c>
    </row>
    <row r="40" spans="2:15" s="109" customFormat="1" ht="27">
      <c r="C40" s="172">
        <v>140</v>
      </c>
      <c r="D40" s="173" t="s">
        <v>621</v>
      </c>
      <c r="E40" s="140">
        <v>65</v>
      </c>
      <c r="F40" s="84"/>
      <c r="G40" s="139" t="s">
        <v>10</v>
      </c>
      <c r="H40" s="139" t="s">
        <v>650</v>
      </c>
      <c r="I40" s="82" t="s">
        <v>703</v>
      </c>
      <c r="J40" s="82" t="s">
        <v>705</v>
      </c>
      <c r="K40" s="138" t="s">
        <v>706</v>
      </c>
      <c r="L40" s="151" t="s">
        <v>629</v>
      </c>
      <c r="M40" s="151" t="s">
        <v>628</v>
      </c>
      <c r="N40" s="114"/>
      <c r="O40" s="149" t="s">
        <v>616</v>
      </c>
    </row>
    <row r="41" spans="2:15" s="109" customFormat="1" ht="94.5">
      <c r="B41" s="144"/>
      <c r="C41" s="172">
        <v>145</v>
      </c>
      <c r="D41" s="173" t="s">
        <v>621</v>
      </c>
      <c r="E41" s="84">
        <v>220</v>
      </c>
      <c r="F41" s="84" t="s">
        <v>653</v>
      </c>
      <c r="G41" s="139" t="s">
        <v>10</v>
      </c>
      <c r="H41" s="139" t="s">
        <v>650</v>
      </c>
      <c r="I41" s="82" t="s">
        <v>703</v>
      </c>
      <c r="J41" s="82" t="s">
        <v>705</v>
      </c>
      <c r="K41" s="82" t="s">
        <v>707</v>
      </c>
      <c r="L41" s="152" t="s">
        <v>650</v>
      </c>
      <c r="M41" s="152" t="s">
        <v>708</v>
      </c>
      <c r="N41" s="114" t="s">
        <v>709</v>
      </c>
      <c r="O41" s="99" t="s">
        <v>630</v>
      </c>
    </row>
    <row r="42" spans="2:15" s="109" customFormat="1" ht="27">
      <c r="B42" s="144"/>
      <c r="C42" s="172">
        <v>150</v>
      </c>
      <c r="D42" s="173" t="s">
        <v>621</v>
      </c>
      <c r="E42" s="84">
        <v>225</v>
      </c>
      <c r="F42" s="84" t="s">
        <v>653</v>
      </c>
      <c r="G42" s="82" t="s">
        <v>705</v>
      </c>
      <c r="H42" s="82" t="s">
        <v>657</v>
      </c>
      <c r="I42" s="82" t="s">
        <v>708</v>
      </c>
      <c r="J42" s="139" t="s">
        <v>10</v>
      </c>
      <c r="K42" s="138" t="s">
        <v>710</v>
      </c>
      <c r="L42" s="142"/>
      <c r="M42" s="151" t="s">
        <v>628</v>
      </c>
      <c r="N42" s="84" t="s">
        <v>629</v>
      </c>
      <c r="O42" s="99" t="s">
        <v>630</v>
      </c>
    </row>
    <row r="43" spans="2:15" s="109" customFormat="1" ht="27">
      <c r="B43" s="144"/>
      <c r="C43" s="172">
        <v>155</v>
      </c>
      <c r="D43" s="173" t="s">
        <v>621</v>
      </c>
      <c r="E43" s="140">
        <v>80</v>
      </c>
      <c r="F43" s="84"/>
      <c r="G43" s="139" t="s">
        <v>10</v>
      </c>
      <c r="H43" s="139" t="s">
        <v>659</v>
      </c>
      <c r="I43" s="82" t="s">
        <v>708</v>
      </c>
      <c r="J43" s="82" t="s">
        <v>632</v>
      </c>
      <c r="K43" s="139" t="s">
        <v>711</v>
      </c>
      <c r="L43" s="151" t="s">
        <v>629</v>
      </c>
      <c r="M43" s="151" t="s">
        <v>628</v>
      </c>
      <c r="N43" s="114"/>
      <c r="O43" s="149" t="s">
        <v>616</v>
      </c>
    </row>
    <row r="44" spans="2:15" s="109" customFormat="1" ht="81">
      <c r="C44" s="172">
        <v>160</v>
      </c>
      <c r="D44" s="173" t="s">
        <v>621</v>
      </c>
      <c r="E44" s="84">
        <v>85</v>
      </c>
      <c r="F44" s="84" t="s">
        <v>712</v>
      </c>
      <c r="G44" s="139" t="s">
        <v>10</v>
      </c>
      <c r="H44" s="139" t="s">
        <v>659</v>
      </c>
      <c r="I44" s="82" t="s">
        <v>708</v>
      </c>
      <c r="J44" s="82" t="s">
        <v>632</v>
      </c>
      <c r="K44" s="82" t="s">
        <v>662</v>
      </c>
      <c r="L44" s="152" t="s">
        <v>659</v>
      </c>
      <c r="M44" s="152" t="s">
        <v>708</v>
      </c>
      <c r="N44" s="114" t="s">
        <v>713</v>
      </c>
      <c r="O44" s="99" t="s">
        <v>630</v>
      </c>
    </row>
    <row r="45" spans="2:15" s="122" customFormat="1" ht="13.5">
      <c r="C45" s="172">
        <v>165</v>
      </c>
      <c r="D45" s="173" t="s">
        <v>621</v>
      </c>
      <c r="E45" s="84">
        <v>85</v>
      </c>
      <c r="F45" s="84" t="s">
        <v>714</v>
      </c>
      <c r="G45" s="82" t="s">
        <v>632</v>
      </c>
      <c r="H45" s="82" t="s">
        <v>665</v>
      </c>
      <c r="I45" s="82" t="s">
        <v>715</v>
      </c>
      <c r="J45" s="139" t="s">
        <v>10</v>
      </c>
      <c r="K45" s="138" t="s">
        <v>716</v>
      </c>
      <c r="L45" s="142"/>
      <c r="M45" s="152" t="s">
        <v>628</v>
      </c>
      <c r="N45" s="82" t="s">
        <v>629</v>
      </c>
      <c r="O45" s="99" t="s">
        <v>630</v>
      </c>
    </row>
    <row r="46" spans="2:15" s="122" customFormat="1" ht="13.5">
      <c r="C46" s="172">
        <v>170</v>
      </c>
      <c r="D46" s="173" t="s">
        <v>621</v>
      </c>
      <c r="E46" s="140">
        <v>90</v>
      </c>
      <c r="F46" s="84"/>
      <c r="G46" s="139" t="s">
        <v>10</v>
      </c>
      <c r="H46" s="139" t="s">
        <v>668</v>
      </c>
      <c r="I46" s="82" t="s">
        <v>715</v>
      </c>
      <c r="J46" s="139" t="s">
        <v>717</v>
      </c>
      <c r="K46" s="141" t="s">
        <v>718</v>
      </c>
      <c r="L46" s="143"/>
      <c r="M46" s="155" t="s">
        <v>628</v>
      </c>
      <c r="N46" s="82"/>
      <c r="O46" s="149" t="s">
        <v>616</v>
      </c>
    </row>
    <row r="47" spans="2:15" s="63" customFormat="1" ht="81">
      <c r="B47" s="168"/>
      <c r="C47" s="172">
        <v>175</v>
      </c>
      <c r="D47" s="173" t="s">
        <v>621</v>
      </c>
      <c r="E47" s="84">
        <v>95</v>
      </c>
      <c r="F47" s="84" t="s">
        <v>671</v>
      </c>
      <c r="G47" s="139" t="s">
        <v>10</v>
      </c>
      <c r="H47" s="139" t="s">
        <v>668</v>
      </c>
      <c r="I47" s="82" t="s">
        <v>715</v>
      </c>
      <c r="J47" s="82" t="s">
        <v>624</v>
      </c>
      <c r="K47" s="82" t="s">
        <v>672</v>
      </c>
      <c r="L47" s="156" t="s">
        <v>668</v>
      </c>
      <c r="M47" s="152" t="s">
        <v>715</v>
      </c>
      <c r="N47" s="114" t="s">
        <v>673</v>
      </c>
      <c r="O47" s="99" t="s">
        <v>630</v>
      </c>
    </row>
    <row r="48" spans="2:15" s="63" customFormat="1" ht="81">
      <c r="B48" s="181" t="s">
        <v>719</v>
      </c>
      <c r="C48" s="179">
        <v>180</v>
      </c>
      <c r="D48" s="173" t="s">
        <v>621</v>
      </c>
      <c r="E48" s="84">
        <v>96</v>
      </c>
      <c r="F48" s="84" t="s">
        <v>720</v>
      </c>
      <c r="G48" s="139" t="s">
        <v>10</v>
      </c>
      <c r="H48" s="139" t="s">
        <v>668</v>
      </c>
      <c r="I48" s="82" t="s">
        <v>715</v>
      </c>
      <c r="J48" s="82" t="s">
        <v>705</v>
      </c>
      <c r="K48" s="82" t="s">
        <v>721</v>
      </c>
      <c r="L48" s="152" t="s">
        <v>668</v>
      </c>
      <c r="M48" s="152" t="s">
        <v>715</v>
      </c>
      <c r="N48" s="114" t="s">
        <v>722</v>
      </c>
      <c r="O48" s="99" t="s">
        <v>630</v>
      </c>
    </row>
    <row r="49" spans="2:15" s="157" customFormat="1" ht="53.25">
      <c r="B49" s="159" t="s">
        <v>682</v>
      </c>
      <c r="C49" s="180">
        <v>200</v>
      </c>
      <c r="D49" s="155" t="s">
        <v>723</v>
      </c>
      <c r="E49" s="152">
        <v>20</v>
      </c>
      <c r="F49" s="152" t="s">
        <v>724</v>
      </c>
      <c r="G49" s="151" t="s">
        <v>684</v>
      </c>
      <c r="H49" s="151" t="s">
        <v>684</v>
      </c>
      <c r="I49" s="151" t="s">
        <v>628</v>
      </c>
      <c r="J49" s="151" t="s">
        <v>632</v>
      </c>
      <c r="K49" s="151" t="s">
        <v>685</v>
      </c>
      <c r="L49" s="151" t="s">
        <v>686</v>
      </c>
      <c r="M49" s="151" t="s">
        <v>628</v>
      </c>
      <c r="N49" s="165"/>
      <c r="O49" s="166" t="s">
        <v>630</v>
      </c>
    </row>
    <row r="50" spans="2:15" s="157" customFormat="1" ht="40.5">
      <c r="C50" s="175">
        <v>205</v>
      </c>
      <c r="D50" s="155" t="s">
        <v>723</v>
      </c>
      <c r="E50" s="152" t="s">
        <v>725</v>
      </c>
      <c r="F50" s="152" t="s">
        <v>726</v>
      </c>
      <c r="G50" s="151" t="s">
        <v>686</v>
      </c>
      <c r="H50" s="151" t="s">
        <v>686</v>
      </c>
      <c r="I50" s="151" t="s">
        <v>628</v>
      </c>
      <c r="J50" s="151" t="s">
        <v>632</v>
      </c>
      <c r="K50" s="163" t="s">
        <v>727</v>
      </c>
      <c r="M50" s="151" t="s">
        <v>628</v>
      </c>
      <c r="N50" s="151" t="s">
        <v>629</v>
      </c>
      <c r="O50" s="166" t="s">
        <v>630</v>
      </c>
    </row>
    <row r="51" spans="2:15" s="157" customFormat="1" ht="40.5">
      <c r="C51" s="175">
        <v>210</v>
      </c>
      <c r="D51" s="155" t="s">
        <v>723</v>
      </c>
      <c r="E51" s="152" t="s">
        <v>725</v>
      </c>
      <c r="F51" s="152"/>
      <c r="G51" s="151" t="s">
        <v>10</v>
      </c>
      <c r="H51" s="151" t="s">
        <v>668</v>
      </c>
      <c r="I51" s="151" t="s">
        <v>689</v>
      </c>
      <c r="J51" s="151" t="s">
        <v>705</v>
      </c>
      <c r="K51" s="163" t="s">
        <v>728</v>
      </c>
      <c r="L51" s="151" t="s">
        <v>629</v>
      </c>
      <c r="M51" s="151" t="s">
        <v>628</v>
      </c>
      <c r="N51" s="165"/>
      <c r="O51" s="166" t="s">
        <v>616</v>
      </c>
    </row>
    <row r="52" spans="2:15" s="157" customFormat="1" ht="81">
      <c r="B52" s="159" t="s">
        <v>688</v>
      </c>
      <c r="C52" s="180">
        <v>215</v>
      </c>
      <c r="D52" s="155" t="s">
        <v>723</v>
      </c>
      <c r="E52" s="152">
        <v>120</v>
      </c>
      <c r="F52" s="152" t="s">
        <v>729</v>
      </c>
      <c r="G52" s="151" t="s">
        <v>10</v>
      </c>
      <c r="H52" s="151" t="s">
        <v>668</v>
      </c>
      <c r="I52" s="151" t="s">
        <v>689</v>
      </c>
      <c r="J52" s="152" t="s">
        <v>705</v>
      </c>
      <c r="K52" s="151" t="s">
        <v>730</v>
      </c>
      <c r="L52" s="151" t="s">
        <v>668</v>
      </c>
      <c r="M52" s="151" t="s">
        <v>689</v>
      </c>
      <c r="N52" s="167" t="s">
        <v>692</v>
      </c>
      <c r="O52" s="166" t="s">
        <v>630</v>
      </c>
    </row>
  </sheetData>
  <mergeCells count="6">
    <mergeCell ref="C6:G6"/>
    <mergeCell ref="B1:F1"/>
    <mergeCell ref="C4:G4"/>
    <mergeCell ref="B2:F2"/>
    <mergeCell ref="C3:G3"/>
    <mergeCell ref="C5:G5"/>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47"/>
  <sheetViews>
    <sheetView zoomScale="90" zoomScaleNormal="90" workbookViewId="0"/>
  </sheetViews>
  <sheetFormatPr defaultColWidth="10.5703125" defaultRowHeight="20.100000000000001" customHeight="1"/>
  <cols>
    <col min="1" max="1" width="21.85546875" style="59" customWidth="1"/>
    <col min="2" max="2" width="18.85546875" style="59" customWidth="1"/>
    <col min="3" max="4" width="10.85546875" style="59" customWidth="1"/>
    <col min="5" max="5" width="20.85546875" style="59" customWidth="1"/>
    <col min="6" max="6" width="15.85546875" style="59" customWidth="1"/>
    <col min="7" max="7" width="20.85546875" style="59" customWidth="1"/>
    <col min="8" max="8" width="23.85546875" style="59" customWidth="1"/>
    <col min="9" max="9" width="25.85546875" style="59" customWidth="1"/>
    <col min="10" max="10" width="50.85546875" style="59" customWidth="1"/>
    <col min="11" max="11" width="20.85546875" style="67" customWidth="1"/>
    <col min="12" max="12" width="24.42578125" style="67" customWidth="1"/>
    <col min="13" max="13" width="50.85546875" style="67" customWidth="1"/>
    <col min="14" max="14" width="2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252" t="s">
        <v>434</v>
      </c>
      <c r="C1" s="253"/>
      <c r="D1" s="253"/>
      <c r="E1" s="253"/>
      <c r="F1" s="253"/>
      <c r="G1" s="254"/>
      <c r="H1" s="76" t="s">
        <v>439</v>
      </c>
      <c r="I1" s="76" t="s">
        <v>564</v>
      </c>
      <c r="J1" s="76" t="s">
        <v>565</v>
      </c>
      <c r="K1" s="75" t="s">
        <v>4</v>
      </c>
      <c r="L1" s="83" t="s">
        <v>566</v>
      </c>
      <c r="M1" s="76" t="s">
        <v>567</v>
      </c>
      <c r="N1" s="59"/>
      <c r="O1" s="59"/>
      <c r="P1" s="65"/>
      <c r="Q1" s="65"/>
      <c r="R1" s="65"/>
      <c r="S1" s="65"/>
      <c r="T1" s="65"/>
      <c r="Y1" s="65"/>
    </row>
    <row r="2" spans="1:25" s="26" customFormat="1" ht="40.5" customHeight="1">
      <c r="A2" s="98">
        <v>2</v>
      </c>
      <c r="B2" s="258" t="s">
        <v>574</v>
      </c>
      <c r="C2" s="259"/>
      <c r="D2" s="259"/>
      <c r="E2" s="259"/>
      <c r="F2" s="259"/>
      <c r="G2" s="260"/>
      <c r="H2" s="77" t="s">
        <v>575</v>
      </c>
      <c r="I2" s="85" t="s">
        <v>575</v>
      </c>
      <c r="J2" s="77" t="str">
        <f>'SITFTS0190 Overview'!E21</f>
        <v>2 Related MPAN advanced meter with current date appointments set contract reference to be amended MS/DS  (as per DES138 data specification)</v>
      </c>
      <c r="K2" s="77" t="s">
        <v>521</v>
      </c>
      <c r="L2" s="77" t="s">
        <v>577</v>
      </c>
      <c r="M2" s="127" t="s">
        <v>731</v>
      </c>
      <c r="N2" s="59"/>
      <c r="O2" s="59"/>
      <c r="P2" s="59"/>
      <c r="Q2" s="59"/>
      <c r="R2" s="59"/>
      <c r="S2" s="59"/>
      <c r="T2" s="59"/>
      <c r="Y2" s="59"/>
    </row>
    <row r="3" spans="1:25" ht="20.100000000000001" customHeight="1">
      <c r="O3" s="63"/>
      <c r="P3" s="63"/>
    </row>
    <row r="5" spans="1:25" s="63" customFormat="1" ht="24">
      <c r="A5" s="137" t="s">
        <v>439</v>
      </c>
      <c r="B5" s="178" t="s">
        <v>600</v>
      </c>
      <c r="C5" s="174" t="s">
        <v>601</v>
      </c>
      <c r="D5" s="115" t="s">
        <v>557</v>
      </c>
      <c r="E5" s="115" t="s">
        <v>602</v>
      </c>
      <c r="F5" s="115" t="s">
        <v>603</v>
      </c>
      <c r="G5" s="78" t="s">
        <v>604</v>
      </c>
      <c r="H5" s="78" t="s">
        <v>605</v>
      </c>
      <c r="I5" s="78" t="s">
        <v>606</v>
      </c>
      <c r="J5" s="79" t="s">
        <v>607</v>
      </c>
      <c r="K5" s="78" t="s">
        <v>608</v>
      </c>
      <c r="L5" s="183" t="s">
        <v>732</v>
      </c>
      <c r="M5" s="183" t="s">
        <v>610</v>
      </c>
      <c r="N5" s="79" t="s">
        <v>611</v>
      </c>
      <c r="O5" s="80" t="s">
        <v>612</v>
      </c>
    </row>
    <row r="6" spans="1:25" s="63" customFormat="1" ht="87" customHeight="1">
      <c r="A6" s="185" t="s">
        <v>733</v>
      </c>
      <c r="B6" s="176" t="s">
        <v>613</v>
      </c>
      <c r="C6" s="172">
        <v>10</v>
      </c>
      <c r="D6" s="173"/>
      <c r="E6" s="82"/>
      <c r="F6" s="82"/>
      <c r="G6" s="84"/>
      <c r="H6" s="82"/>
      <c r="I6" s="130"/>
      <c r="J6" s="129" t="s">
        <v>734</v>
      </c>
      <c r="K6" s="147" t="s">
        <v>735</v>
      </c>
      <c r="L6" s="151"/>
      <c r="M6" s="151"/>
      <c r="N6" s="133"/>
      <c r="O6" s="149" t="s">
        <v>616</v>
      </c>
    </row>
    <row r="7" spans="1:25" ht="93" customHeight="1">
      <c r="B7" s="176" t="s">
        <v>617</v>
      </c>
      <c r="C7" s="172">
        <v>15</v>
      </c>
      <c r="D7" s="173"/>
      <c r="E7" s="82"/>
      <c r="F7" s="82"/>
      <c r="G7" s="84"/>
      <c r="H7" s="82"/>
      <c r="I7" s="130"/>
      <c r="J7" s="129" t="s">
        <v>736</v>
      </c>
      <c r="K7" s="147" t="s">
        <v>737</v>
      </c>
      <c r="L7" s="151"/>
      <c r="M7" s="151"/>
      <c r="N7" s="133"/>
      <c r="O7" s="149" t="s">
        <v>616</v>
      </c>
    </row>
    <row r="8" spans="1:25" s="122" customFormat="1" ht="49.5" customHeight="1">
      <c r="B8" s="186" t="s">
        <v>620</v>
      </c>
      <c r="C8" s="172">
        <v>20</v>
      </c>
      <c r="D8" s="173" t="s">
        <v>621</v>
      </c>
      <c r="E8" s="82" t="s">
        <v>622</v>
      </c>
      <c r="F8" s="82" t="s">
        <v>623</v>
      </c>
      <c r="G8" s="84" t="s">
        <v>624</v>
      </c>
      <c r="H8" s="82" t="s">
        <v>625</v>
      </c>
      <c r="I8" s="82" t="s">
        <v>626</v>
      </c>
      <c r="J8" s="139" t="s">
        <v>10</v>
      </c>
      <c r="K8" s="138" t="s">
        <v>738</v>
      </c>
      <c r="L8" s="142"/>
      <c r="M8" s="151" t="s">
        <v>628</v>
      </c>
      <c r="N8" s="140" t="s">
        <v>629</v>
      </c>
      <c r="O8" s="99" t="s">
        <v>630</v>
      </c>
    </row>
    <row r="9" spans="1:25" s="122" customFormat="1" ht="49.5" customHeight="1">
      <c r="B9" s="144"/>
      <c r="C9" s="172">
        <v>25</v>
      </c>
      <c r="D9" s="173" t="s">
        <v>621</v>
      </c>
      <c r="E9" s="139">
        <v>30</v>
      </c>
      <c r="F9" s="82"/>
      <c r="G9" s="140" t="s">
        <v>10</v>
      </c>
      <c r="H9" s="139" t="s">
        <v>631</v>
      </c>
      <c r="I9" s="82" t="s">
        <v>626</v>
      </c>
      <c r="J9" s="82" t="s">
        <v>632</v>
      </c>
      <c r="K9" s="138" t="s">
        <v>739</v>
      </c>
      <c r="L9" s="151" t="s">
        <v>629</v>
      </c>
      <c r="M9" s="151" t="s">
        <v>628</v>
      </c>
      <c r="N9" s="114"/>
      <c r="O9" s="149" t="s">
        <v>616</v>
      </c>
    </row>
    <row r="10" spans="1:25" ht="121.5">
      <c r="C10" s="172">
        <v>30</v>
      </c>
      <c r="D10" s="173" t="s">
        <v>621</v>
      </c>
      <c r="E10" s="82">
        <v>40</v>
      </c>
      <c r="F10" s="82" t="s">
        <v>634</v>
      </c>
      <c r="G10" s="140" t="s">
        <v>10</v>
      </c>
      <c r="H10" s="139" t="s">
        <v>631</v>
      </c>
      <c r="I10" s="82" t="s">
        <v>626</v>
      </c>
      <c r="J10" s="82" t="s">
        <v>632</v>
      </c>
      <c r="K10" s="82" t="s">
        <v>635</v>
      </c>
      <c r="L10" s="152" t="s">
        <v>631</v>
      </c>
      <c r="M10" s="152" t="s">
        <v>626</v>
      </c>
      <c r="N10" s="114" t="s">
        <v>636</v>
      </c>
      <c r="O10" s="99" t="s">
        <v>630</v>
      </c>
    </row>
    <row r="11" spans="1:25" ht="27">
      <c r="C11" s="172">
        <v>35</v>
      </c>
      <c r="D11" s="173" t="s">
        <v>621</v>
      </c>
      <c r="E11" s="82">
        <v>45</v>
      </c>
      <c r="F11" s="82" t="s">
        <v>637</v>
      </c>
      <c r="G11" s="84" t="s">
        <v>632</v>
      </c>
      <c r="H11" s="82" t="s">
        <v>638</v>
      </c>
      <c r="I11" s="82" t="s">
        <v>639</v>
      </c>
      <c r="J11" s="139" t="s">
        <v>10</v>
      </c>
      <c r="K11" s="138" t="s">
        <v>740</v>
      </c>
      <c r="L11" s="157"/>
      <c r="M11" s="152" t="s">
        <v>628</v>
      </c>
      <c r="N11" s="140" t="s">
        <v>629</v>
      </c>
      <c r="O11" s="99" t="s">
        <v>630</v>
      </c>
    </row>
    <row r="12" spans="1:25" ht="81">
      <c r="C12" s="172">
        <v>40</v>
      </c>
      <c r="D12" s="173" t="s">
        <v>621</v>
      </c>
      <c r="E12" s="139">
        <v>50</v>
      </c>
      <c r="F12" s="82"/>
      <c r="G12" s="140" t="s">
        <v>10</v>
      </c>
      <c r="H12" s="139" t="s">
        <v>641</v>
      </c>
      <c r="I12" s="82" t="s">
        <v>639</v>
      </c>
      <c r="J12" s="82" t="s">
        <v>624</v>
      </c>
      <c r="K12" s="138" t="s">
        <v>741</v>
      </c>
      <c r="L12" s="151" t="s">
        <v>629</v>
      </c>
      <c r="M12" s="152" t="s">
        <v>628</v>
      </c>
      <c r="N12" s="114"/>
      <c r="O12" s="149" t="s">
        <v>616</v>
      </c>
    </row>
    <row r="13" spans="1:25" ht="135">
      <c r="C13" s="172">
        <v>45</v>
      </c>
      <c r="D13" s="173" t="s">
        <v>621</v>
      </c>
      <c r="E13" s="82">
        <v>55</v>
      </c>
      <c r="F13" s="82" t="s">
        <v>643</v>
      </c>
      <c r="G13" s="140" t="s">
        <v>10</v>
      </c>
      <c r="H13" s="139" t="s">
        <v>641</v>
      </c>
      <c r="I13" s="82" t="s">
        <v>639</v>
      </c>
      <c r="J13" s="82" t="s">
        <v>624</v>
      </c>
      <c r="K13" s="82" t="s">
        <v>644</v>
      </c>
      <c r="L13" s="152" t="s">
        <v>641</v>
      </c>
      <c r="M13" s="152" t="s">
        <v>639</v>
      </c>
      <c r="N13" s="114" t="s">
        <v>645</v>
      </c>
      <c r="O13" s="99" t="s">
        <v>630</v>
      </c>
    </row>
    <row r="14" spans="1:25" ht="20.100000000000001" customHeight="1">
      <c r="C14" s="172">
        <v>50</v>
      </c>
      <c r="D14" s="173" t="s">
        <v>621</v>
      </c>
      <c r="E14" s="84">
        <v>60</v>
      </c>
      <c r="F14" s="84" t="s">
        <v>646</v>
      </c>
      <c r="G14" s="82" t="s">
        <v>632</v>
      </c>
      <c r="H14" s="82" t="s">
        <v>647</v>
      </c>
      <c r="I14" s="82" t="s">
        <v>648</v>
      </c>
      <c r="J14" s="139" t="s">
        <v>10</v>
      </c>
      <c r="K14" s="139" t="s">
        <v>742</v>
      </c>
      <c r="L14" s="157"/>
      <c r="M14" s="151" t="s">
        <v>628</v>
      </c>
      <c r="N14" s="140" t="s">
        <v>629</v>
      </c>
      <c r="O14" s="99" t="s">
        <v>630</v>
      </c>
    </row>
    <row r="15" spans="1:25" ht="20.100000000000001" customHeight="1">
      <c r="C15" s="172">
        <v>55</v>
      </c>
      <c r="D15" s="173" t="s">
        <v>621</v>
      </c>
      <c r="E15" s="140">
        <v>65</v>
      </c>
      <c r="F15" s="84"/>
      <c r="G15" s="139" t="s">
        <v>10</v>
      </c>
      <c r="H15" s="139" t="s">
        <v>650</v>
      </c>
      <c r="I15" s="82" t="s">
        <v>648</v>
      </c>
      <c r="J15" s="139" t="s">
        <v>743</v>
      </c>
      <c r="K15" s="145" t="s">
        <v>744</v>
      </c>
      <c r="L15" s="213"/>
      <c r="M15" s="154" t="s">
        <v>628</v>
      </c>
      <c r="N15" s="84"/>
      <c r="O15" s="149" t="s">
        <v>616</v>
      </c>
    </row>
    <row r="16" spans="1:25" ht="148.5">
      <c r="C16" s="172">
        <v>60</v>
      </c>
      <c r="D16" s="173" t="s">
        <v>621</v>
      </c>
      <c r="E16" s="84">
        <v>220</v>
      </c>
      <c r="F16" s="84" t="s">
        <v>653</v>
      </c>
      <c r="G16" s="139" t="s">
        <v>10</v>
      </c>
      <c r="H16" s="139" t="s">
        <v>650</v>
      </c>
      <c r="I16" s="82" t="s">
        <v>648</v>
      </c>
      <c r="J16" s="82" t="s">
        <v>743</v>
      </c>
      <c r="K16" s="82" t="s">
        <v>745</v>
      </c>
      <c r="L16" s="156" t="s">
        <v>650</v>
      </c>
      <c r="M16" s="152" t="s">
        <v>655</v>
      </c>
      <c r="N16" s="114" t="s">
        <v>656</v>
      </c>
      <c r="O16" s="99" t="s">
        <v>630</v>
      </c>
    </row>
    <row r="17" spans="2:15" ht="27">
      <c r="C17" s="172">
        <v>65</v>
      </c>
      <c r="D17" s="173" t="s">
        <v>621</v>
      </c>
      <c r="E17" s="84">
        <v>225</v>
      </c>
      <c r="F17" s="84" t="s">
        <v>653</v>
      </c>
      <c r="G17" s="82" t="s">
        <v>743</v>
      </c>
      <c r="H17" s="82" t="s">
        <v>657</v>
      </c>
      <c r="I17" s="82" t="s">
        <v>655</v>
      </c>
      <c r="J17" s="139" t="s">
        <v>10</v>
      </c>
      <c r="K17" s="82" t="s">
        <v>746</v>
      </c>
      <c r="L17" s="157"/>
      <c r="M17" s="151" t="s">
        <v>628</v>
      </c>
      <c r="N17" s="140" t="s">
        <v>629</v>
      </c>
      <c r="O17" s="99" t="s">
        <v>630</v>
      </c>
    </row>
    <row r="18" spans="2:15" ht="27">
      <c r="C18" s="172">
        <v>70</v>
      </c>
      <c r="D18" s="173" t="s">
        <v>621</v>
      </c>
      <c r="E18" s="140">
        <v>80</v>
      </c>
      <c r="F18" s="84"/>
      <c r="G18" s="139" t="s">
        <v>10</v>
      </c>
      <c r="H18" s="139" t="s">
        <v>659</v>
      </c>
      <c r="I18" s="82" t="s">
        <v>655</v>
      </c>
      <c r="J18" s="82" t="s">
        <v>632</v>
      </c>
      <c r="K18" s="138" t="s">
        <v>747</v>
      </c>
      <c r="L18" s="151" t="s">
        <v>629</v>
      </c>
      <c r="M18" s="151" t="s">
        <v>628</v>
      </c>
      <c r="N18" s="114"/>
      <c r="O18" s="149" t="s">
        <v>616</v>
      </c>
    </row>
    <row r="19" spans="2:15" ht="135">
      <c r="C19" s="187">
        <v>75</v>
      </c>
      <c r="D19" s="173" t="s">
        <v>621</v>
      </c>
      <c r="E19" s="84">
        <v>85</v>
      </c>
      <c r="F19" s="84" t="s">
        <v>661</v>
      </c>
      <c r="G19" s="139" t="s">
        <v>10</v>
      </c>
      <c r="H19" s="139" t="s">
        <v>659</v>
      </c>
      <c r="I19" s="82" t="s">
        <v>655</v>
      </c>
      <c r="J19" s="82" t="s">
        <v>632</v>
      </c>
      <c r="K19" s="82" t="s">
        <v>662</v>
      </c>
      <c r="L19" s="152" t="s">
        <v>659</v>
      </c>
      <c r="M19" s="152" t="s">
        <v>655</v>
      </c>
      <c r="N19" s="114" t="s">
        <v>663</v>
      </c>
      <c r="O19" s="99" t="s">
        <v>630</v>
      </c>
    </row>
    <row r="20" spans="2:15" ht="27">
      <c r="B20" s="144"/>
      <c r="C20" s="172">
        <v>80</v>
      </c>
      <c r="D20" s="173" t="s">
        <v>621</v>
      </c>
      <c r="E20" s="84">
        <v>85</v>
      </c>
      <c r="F20" s="84" t="s">
        <v>664</v>
      </c>
      <c r="G20" s="82" t="s">
        <v>632</v>
      </c>
      <c r="H20" s="82" t="s">
        <v>665</v>
      </c>
      <c r="I20" s="82" t="s">
        <v>666</v>
      </c>
      <c r="J20" s="139" t="s">
        <v>10</v>
      </c>
      <c r="K20" s="82" t="s">
        <v>667</v>
      </c>
      <c r="L20" s="157"/>
      <c r="M20" s="152" t="s">
        <v>628</v>
      </c>
      <c r="N20" s="139" t="s">
        <v>629</v>
      </c>
      <c r="O20" s="99" t="s">
        <v>630</v>
      </c>
    </row>
    <row r="21" spans="2:15" ht="53.25">
      <c r="B21" s="144"/>
      <c r="C21" s="172">
        <v>85</v>
      </c>
      <c r="D21" s="173" t="s">
        <v>621</v>
      </c>
      <c r="E21" s="140">
        <v>90</v>
      </c>
      <c r="F21" s="84"/>
      <c r="G21" s="139" t="s">
        <v>10</v>
      </c>
      <c r="H21" s="139" t="s">
        <v>668</v>
      </c>
      <c r="I21" s="82" t="s">
        <v>666</v>
      </c>
      <c r="J21" s="82" t="s">
        <v>748</v>
      </c>
      <c r="K21" s="138" t="s">
        <v>749</v>
      </c>
      <c r="L21" s="152" t="s">
        <v>629</v>
      </c>
      <c r="M21" s="152" t="s">
        <v>628</v>
      </c>
      <c r="N21" s="114"/>
      <c r="O21" s="149" t="s">
        <v>616</v>
      </c>
    </row>
    <row r="22" spans="2:15" ht="135">
      <c r="B22" s="144"/>
      <c r="C22" s="172">
        <v>90</v>
      </c>
      <c r="D22" s="173" t="s">
        <v>621</v>
      </c>
      <c r="E22" s="84">
        <v>95</v>
      </c>
      <c r="F22" s="84" t="s">
        <v>671</v>
      </c>
      <c r="G22" s="139" t="s">
        <v>10</v>
      </c>
      <c r="H22" s="139" t="s">
        <v>668</v>
      </c>
      <c r="I22" s="82" t="s">
        <v>666</v>
      </c>
      <c r="J22" s="82" t="s">
        <v>624</v>
      </c>
      <c r="K22" s="82" t="s">
        <v>672</v>
      </c>
      <c r="L22" s="152" t="s">
        <v>668</v>
      </c>
      <c r="M22" s="152" t="s">
        <v>666</v>
      </c>
      <c r="N22" s="114" t="s">
        <v>673</v>
      </c>
      <c r="O22" s="99" t="s">
        <v>630</v>
      </c>
    </row>
    <row r="23" spans="2:15" ht="135">
      <c r="B23" s="136" t="s">
        <v>674</v>
      </c>
      <c r="C23" s="188">
        <v>95</v>
      </c>
      <c r="D23" s="173" t="s">
        <v>621</v>
      </c>
      <c r="E23" s="84">
        <v>96</v>
      </c>
      <c r="F23" s="84" t="s">
        <v>675</v>
      </c>
      <c r="G23" s="139" t="s">
        <v>10</v>
      </c>
      <c r="H23" s="139" t="s">
        <v>668</v>
      </c>
      <c r="I23" s="82" t="s">
        <v>666</v>
      </c>
      <c r="J23" s="139" t="s">
        <v>743</v>
      </c>
      <c r="K23" s="82" t="s">
        <v>750</v>
      </c>
      <c r="L23" s="152" t="s">
        <v>668</v>
      </c>
      <c r="M23" s="152" t="s">
        <v>666</v>
      </c>
      <c r="N23" s="114" t="s">
        <v>677</v>
      </c>
      <c r="O23" s="99" t="s">
        <v>630</v>
      </c>
    </row>
    <row r="24" spans="2:15" s="122" customFormat="1" ht="135">
      <c r="B24" s="184" t="s">
        <v>678</v>
      </c>
      <c r="C24" s="172">
        <v>100</v>
      </c>
      <c r="D24" s="177" t="s">
        <v>621</v>
      </c>
      <c r="E24" s="140" t="s">
        <v>751</v>
      </c>
      <c r="F24" s="140" t="s">
        <v>680</v>
      </c>
      <c r="G24" s="139" t="s">
        <v>10</v>
      </c>
      <c r="H24" s="139" t="s">
        <v>659</v>
      </c>
      <c r="I24" s="139" t="s">
        <v>655</v>
      </c>
      <c r="J24" s="139" t="s">
        <v>632</v>
      </c>
      <c r="K24" s="139" t="s">
        <v>752</v>
      </c>
      <c r="L24" s="152" t="s">
        <v>668</v>
      </c>
      <c r="M24" s="152" t="s">
        <v>666</v>
      </c>
      <c r="N24" s="158" t="s">
        <v>677</v>
      </c>
      <c r="O24" s="149" t="s">
        <v>630</v>
      </c>
    </row>
    <row r="25" spans="2:15" ht="27">
      <c r="B25" s="136" t="s">
        <v>753</v>
      </c>
      <c r="C25" s="179">
        <v>100</v>
      </c>
      <c r="D25" s="173" t="s">
        <v>621</v>
      </c>
      <c r="E25" s="82" t="s">
        <v>622</v>
      </c>
      <c r="F25" s="82" t="s">
        <v>623</v>
      </c>
      <c r="G25" s="84" t="s">
        <v>624</v>
      </c>
      <c r="H25" s="82" t="s">
        <v>625</v>
      </c>
      <c r="I25" s="82" t="s">
        <v>695</v>
      </c>
      <c r="J25" s="139" t="s">
        <v>10</v>
      </c>
      <c r="K25" s="146" t="s">
        <v>696</v>
      </c>
      <c r="L25" s="157"/>
      <c r="M25" s="151" t="s">
        <v>628</v>
      </c>
      <c r="N25" s="140" t="s">
        <v>629</v>
      </c>
      <c r="O25" s="99" t="s">
        <v>630</v>
      </c>
    </row>
    <row r="26" spans="2:15" ht="98.25" customHeight="1">
      <c r="B26" s="144"/>
      <c r="C26" s="172">
        <v>105</v>
      </c>
      <c r="D26" s="173" t="s">
        <v>621</v>
      </c>
      <c r="E26" s="139">
        <v>30</v>
      </c>
      <c r="F26" s="82"/>
      <c r="G26" s="140" t="s">
        <v>10</v>
      </c>
      <c r="H26" s="139" t="s">
        <v>631</v>
      </c>
      <c r="I26" s="82" t="s">
        <v>695</v>
      </c>
      <c r="J26" s="82" t="s">
        <v>632</v>
      </c>
      <c r="K26" s="138" t="s">
        <v>754</v>
      </c>
      <c r="L26" s="151" t="s">
        <v>629</v>
      </c>
      <c r="M26" s="151" t="s">
        <v>628</v>
      </c>
      <c r="N26" s="114"/>
      <c r="O26" s="149" t="s">
        <v>616</v>
      </c>
    </row>
    <row r="27" spans="2:15" ht="121.5">
      <c r="C27" s="172">
        <v>110</v>
      </c>
      <c r="D27" s="173" t="s">
        <v>621</v>
      </c>
      <c r="E27" s="82">
        <v>40</v>
      </c>
      <c r="F27" s="82" t="s">
        <v>634</v>
      </c>
      <c r="G27" s="140" t="s">
        <v>10</v>
      </c>
      <c r="H27" s="139" t="s">
        <v>631</v>
      </c>
      <c r="I27" s="82" t="s">
        <v>695</v>
      </c>
      <c r="J27" s="82" t="s">
        <v>632</v>
      </c>
      <c r="K27" s="82" t="s">
        <v>635</v>
      </c>
      <c r="L27" s="152" t="s">
        <v>631</v>
      </c>
      <c r="M27" s="152" t="s">
        <v>695</v>
      </c>
      <c r="N27" s="114" t="s">
        <v>698</v>
      </c>
      <c r="O27" s="99" t="s">
        <v>630</v>
      </c>
    </row>
    <row r="28" spans="2:15" s="122" customFormat="1" ht="27">
      <c r="B28" s="121"/>
      <c r="C28" s="172">
        <v>115</v>
      </c>
      <c r="D28" s="173" t="s">
        <v>621</v>
      </c>
      <c r="E28" s="82">
        <v>45</v>
      </c>
      <c r="F28" s="82" t="s">
        <v>637</v>
      </c>
      <c r="G28" s="84" t="s">
        <v>632</v>
      </c>
      <c r="H28" s="82" t="s">
        <v>638</v>
      </c>
      <c r="I28" s="82" t="s">
        <v>699</v>
      </c>
      <c r="J28" s="82" t="s">
        <v>10</v>
      </c>
      <c r="K28" s="138" t="s">
        <v>700</v>
      </c>
      <c r="L28" s="142"/>
      <c r="M28" s="152" t="s">
        <v>628</v>
      </c>
      <c r="N28" s="140" t="s">
        <v>629</v>
      </c>
      <c r="O28" s="99" t="s">
        <v>630</v>
      </c>
    </row>
    <row r="29" spans="2:15" s="122" customFormat="1" ht="67.5">
      <c r="B29" s="121"/>
      <c r="C29" s="172">
        <v>120</v>
      </c>
      <c r="D29" s="173" t="s">
        <v>621</v>
      </c>
      <c r="E29" s="139">
        <v>50</v>
      </c>
      <c r="F29" s="82"/>
      <c r="G29" s="140" t="s">
        <v>10</v>
      </c>
      <c r="H29" s="139" t="s">
        <v>641</v>
      </c>
      <c r="I29" s="82" t="s">
        <v>699</v>
      </c>
      <c r="J29" s="82" t="s">
        <v>624</v>
      </c>
      <c r="K29" s="82" t="s">
        <v>755</v>
      </c>
      <c r="L29" s="151" t="s">
        <v>629</v>
      </c>
      <c r="M29" s="152" t="s">
        <v>628</v>
      </c>
      <c r="N29" s="114"/>
      <c r="O29" s="149" t="s">
        <v>616</v>
      </c>
    </row>
    <row r="30" spans="2:15" s="122" customFormat="1" ht="135">
      <c r="B30" s="121"/>
      <c r="C30" s="172">
        <v>125</v>
      </c>
      <c r="D30" s="173" t="s">
        <v>621</v>
      </c>
      <c r="E30" s="82">
        <v>55</v>
      </c>
      <c r="F30" s="82" t="s">
        <v>643</v>
      </c>
      <c r="G30" s="140" t="s">
        <v>10</v>
      </c>
      <c r="H30" s="139" t="s">
        <v>641</v>
      </c>
      <c r="I30" s="82" t="s">
        <v>699</v>
      </c>
      <c r="J30" s="82" t="s">
        <v>624</v>
      </c>
      <c r="K30" s="82" t="s">
        <v>644</v>
      </c>
      <c r="L30" s="152" t="s">
        <v>641</v>
      </c>
      <c r="M30" s="152" t="s">
        <v>699</v>
      </c>
      <c r="N30" s="114" t="s">
        <v>702</v>
      </c>
      <c r="O30" s="99" t="s">
        <v>630</v>
      </c>
    </row>
    <row r="31" spans="2:15" s="122" customFormat="1" ht="27">
      <c r="B31" s="121"/>
      <c r="C31" s="172">
        <v>130</v>
      </c>
      <c r="D31" s="173" t="s">
        <v>621</v>
      </c>
      <c r="E31" s="84">
        <v>60</v>
      </c>
      <c r="F31" s="84" t="s">
        <v>646</v>
      </c>
      <c r="G31" s="82" t="s">
        <v>632</v>
      </c>
      <c r="H31" s="82" t="s">
        <v>647</v>
      </c>
      <c r="I31" s="82" t="s">
        <v>703</v>
      </c>
      <c r="J31" s="139" t="s">
        <v>10</v>
      </c>
      <c r="K31" s="138" t="s">
        <v>756</v>
      </c>
      <c r="L31" s="142"/>
      <c r="M31" s="151" t="s">
        <v>628</v>
      </c>
      <c r="N31" s="140" t="s">
        <v>629</v>
      </c>
      <c r="O31" s="99" t="s">
        <v>630</v>
      </c>
    </row>
    <row r="32" spans="2:15" s="122" customFormat="1" ht="27">
      <c r="B32" s="121"/>
      <c r="C32" s="172">
        <v>135</v>
      </c>
      <c r="D32" s="173" t="s">
        <v>621</v>
      </c>
      <c r="E32" s="140">
        <v>65</v>
      </c>
      <c r="F32" s="84" t="s">
        <v>646</v>
      </c>
      <c r="G32" s="139" t="s">
        <v>10</v>
      </c>
      <c r="H32" s="139" t="s">
        <v>650</v>
      </c>
      <c r="I32" s="82" t="s">
        <v>703</v>
      </c>
      <c r="J32" s="82" t="s">
        <v>757</v>
      </c>
      <c r="K32" s="138" t="s">
        <v>758</v>
      </c>
      <c r="L32" s="151" t="s">
        <v>629</v>
      </c>
      <c r="M32" s="151" t="s">
        <v>628</v>
      </c>
      <c r="N32" s="114"/>
      <c r="O32" s="149" t="s">
        <v>616</v>
      </c>
    </row>
    <row r="33" spans="2:15" s="122" customFormat="1" ht="135">
      <c r="B33" s="121"/>
      <c r="C33" s="172">
        <v>140</v>
      </c>
      <c r="D33" s="173" t="s">
        <v>621</v>
      </c>
      <c r="E33" s="84">
        <v>220</v>
      </c>
      <c r="F33" s="84" t="s">
        <v>653</v>
      </c>
      <c r="G33" s="139" t="s">
        <v>10</v>
      </c>
      <c r="H33" s="139" t="s">
        <v>650</v>
      </c>
      <c r="I33" s="82" t="s">
        <v>703</v>
      </c>
      <c r="J33" s="82" t="s">
        <v>757</v>
      </c>
      <c r="K33" s="82" t="s">
        <v>759</v>
      </c>
      <c r="L33" s="152" t="s">
        <v>650</v>
      </c>
      <c r="M33" s="152" t="s">
        <v>708</v>
      </c>
      <c r="N33" s="114" t="s">
        <v>709</v>
      </c>
      <c r="O33" s="99" t="s">
        <v>630</v>
      </c>
    </row>
    <row r="34" spans="2:15" s="122" customFormat="1" ht="30" customHeight="1">
      <c r="B34" s="121"/>
      <c r="C34" s="172">
        <v>145</v>
      </c>
      <c r="D34" s="173" t="s">
        <v>621</v>
      </c>
      <c r="E34" s="84">
        <v>225</v>
      </c>
      <c r="F34" s="84" t="s">
        <v>653</v>
      </c>
      <c r="G34" s="82" t="s">
        <v>757</v>
      </c>
      <c r="H34" s="82" t="s">
        <v>657</v>
      </c>
      <c r="I34" s="82" t="s">
        <v>708</v>
      </c>
      <c r="J34" s="139" t="s">
        <v>10</v>
      </c>
      <c r="K34" s="139" t="s">
        <v>760</v>
      </c>
      <c r="L34" s="142"/>
      <c r="M34" s="151" t="s">
        <v>628</v>
      </c>
      <c r="N34" s="140" t="s">
        <v>629</v>
      </c>
      <c r="O34" s="99" t="s">
        <v>630</v>
      </c>
    </row>
    <row r="35" spans="2:15" s="122" customFormat="1" ht="30" customHeight="1">
      <c r="B35" s="121"/>
      <c r="C35" s="172">
        <v>150</v>
      </c>
      <c r="D35" s="173" t="s">
        <v>621</v>
      </c>
      <c r="E35" s="140">
        <v>80</v>
      </c>
      <c r="F35" s="84"/>
      <c r="G35" s="139" t="s">
        <v>10</v>
      </c>
      <c r="H35" s="139" t="s">
        <v>659</v>
      </c>
      <c r="I35" s="82" t="s">
        <v>708</v>
      </c>
      <c r="J35" s="139" t="s">
        <v>632</v>
      </c>
      <c r="K35" s="145" t="s">
        <v>761</v>
      </c>
      <c r="L35" s="143"/>
      <c r="M35" s="154" t="s">
        <v>628</v>
      </c>
      <c r="N35" s="84"/>
      <c r="O35" s="149" t="s">
        <v>616</v>
      </c>
    </row>
    <row r="36" spans="2:15" s="122" customFormat="1" ht="135">
      <c r="C36" s="172">
        <v>155</v>
      </c>
      <c r="D36" s="173" t="s">
        <v>621</v>
      </c>
      <c r="E36" s="84">
        <v>85</v>
      </c>
      <c r="F36" s="84" t="s">
        <v>712</v>
      </c>
      <c r="G36" s="139" t="s">
        <v>10</v>
      </c>
      <c r="H36" s="139" t="s">
        <v>659</v>
      </c>
      <c r="I36" s="82" t="s">
        <v>708</v>
      </c>
      <c r="J36" s="82" t="s">
        <v>632</v>
      </c>
      <c r="K36" s="82" t="s">
        <v>662</v>
      </c>
      <c r="L36" s="156" t="s">
        <v>659</v>
      </c>
      <c r="M36" s="152" t="s">
        <v>708</v>
      </c>
      <c r="N36" s="114" t="s">
        <v>713</v>
      </c>
      <c r="O36" s="99" t="s">
        <v>630</v>
      </c>
    </row>
    <row r="37" spans="2:15" s="122" customFormat="1" ht="30" customHeight="1">
      <c r="B37" s="121"/>
      <c r="C37" s="172">
        <v>160</v>
      </c>
      <c r="D37" s="173" t="s">
        <v>621</v>
      </c>
      <c r="E37" s="84">
        <v>85</v>
      </c>
      <c r="F37" s="84" t="s">
        <v>714</v>
      </c>
      <c r="G37" s="82" t="s">
        <v>632</v>
      </c>
      <c r="H37" s="82" t="s">
        <v>665</v>
      </c>
      <c r="I37" s="82" t="s">
        <v>715</v>
      </c>
      <c r="J37" s="139" t="s">
        <v>10</v>
      </c>
      <c r="K37" s="139" t="s">
        <v>667</v>
      </c>
      <c r="L37" s="142"/>
      <c r="M37" s="152" t="s">
        <v>628</v>
      </c>
      <c r="N37" s="139" t="s">
        <v>629</v>
      </c>
      <c r="O37" s="99" t="s">
        <v>630</v>
      </c>
    </row>
    <row r="38" spans="2:15" s="122" customFormat="1" ht="30" customHeight="1">
      <c r="B38" s="121"/>
      <c r="C38" s="172">
        <v>165</v>
      </c>
      <c r="D38" s="173" t="s">
        <v>621</v>
      </c>
      <c r="E38" s="140">
        <v>90</v>
      </c>
      <c r="F38" s="84"/>
      <c r="G38" s="139" t="s">
        <v>10</v>
      </c>
      <c r="H38" s="139" t="s">
        <v>668</v>
      </c>
      <c r="I38" s="82" t="s">
        <v>715</v>
      </c>
      <c r="J38" s="139" t="s">
        <v>762</v>
      </c>
      <c r="K38" s="82" t="s">
        <v>763</v>
      </c>
      <c r="L38" s="152" t="s">
        <v>629</v>
      </c>
      <c r="M38" s="152" t="s">
        <v>628</v>
      </c>
      <c r="N38" s="114"/>
      <c r="O38" s="149" t="s">
        <v>616</v>
      </c>
    </row>
    <row r="39" spans="2:15" s="122" customFormat="1" ht="135">
      <c r="B39" s="121"/>
      <c r="C39" s="172">
        <v>170</v>
      </c>
      <c r="D39" s="173" t="s">
        <v>621</v>
      </c>
      <c r="E39" s="84">
        <v>95</v>
      </c>
      <c r="F39" s="84" t="s">
        <v>671</v>
      </c>
      <c r="G39" s="139" t="s">
        <v>10</v>
      </c>
      <c r="H39" s="139" t="s">
        <v>668</v>
      </c>
      <c r="I39" s="82" t="s">
        <v>715</v>
      </c>
      <c r="J39" s="82" t="s">
        <v>624</v>
      </c>
      <c r="K39" s="82" t="s">
        <v>672</v>
      </c>
      <c r="L39" s="152" t="s">
        <v>668</v>
      </c>
      <c r="M39" s="152" t="s">
        <v>715</v>
      </c>
      <c r="N39" s="114" t="s">
        <v>673</v>
      </c>
      <c r="O39" s="99" t="s">
        <v>630</v>
      </c>
    </row>
    <row r="40" spans="2:15" ht="135">
      <c r="B40" s="186" t="s">
        <v>719</v>
      </c>
      <c r="C40" s="172">
        <v>175</v>
      </c>
      <c r="D40" s="173" t="s">
        <v>621</v>
      </c>
      <c r="E40" s="84">
        <v>96</v>
      </c>
      <c r="F40" s="84" t="s">
        <v>720</v>
      </c>
      <c r="G40" s="139" t="s">
        <v>10</v>
      </c>
      <c r="H40" s="139" t="s">
        <v>668</v>
      </c>
      <c r="I40" s="82" t="s">
        <v>715</v>
      </c>
      <c r="J40" s="82" t="s">
        <v>757</v>
      </c>
      <c r="K40" s="82" t="s">
        <v>764</v>
      </c>
      <c r="L40" s="152" t="s">
        <v>668</v>
      </c>
      <c r="M40" s="152" t="s">
        <v>715</v>
      </c>
      <c r="N40" s="114" t="s">
        <v>722</v>
      </c>
      <c r="O40" s="99" t="s">
        <v>630</v>
      </c>
    </row>
    <row r="41" spans="2:15" ht="20.100000000000001" customHeight="1">
      <c r="J41" s="67"/>
    </row>
    <row r="42" spans="2:15" ht="20.100000000000001" customHeight="1">
      <c r="J42" s="67"/>
    </row>
    <row r="43" spans="2:15" ht="20.100000000000001" customHeight="1">
      <c r="J43" s="67"/>
    </row>
    <row r="44" spans="2:15" ht="20.100000000000001" customHeight="1">
      <c r="J44" s="67"/>
    </row>
    <row r="45" spans="2:15" ht="20.100000000000001" customHeight="1">
      <c r="J45" s="67"/>
    </row>
    <row r="46" spans="2:15" ht="20.100000000000001" customHeight="1">
      <c r="J46" s="67"/>
    </row>
    <row r="47" spans="2:15" ht="20.100000000000001" customHeight="1">
      <c r="J47" s="67"/>
    </row>
  </sheetData>
  <mergeCells count="2">
    <mergeCell ref="B2:G2"/>
    <mergeCell ref="B1:G1"/>
  </mergeCells>
  <hyperlinks>
    <hyperlink ref="I2" location="'SITFTS0190- Advanced'!A1" display="SITFTS-0190 - Advanced" xr:uid="{F21E6879-E1C9-41B6-9205-C33617FA593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39"/>
  <sheetViews>
    <sheetView zoomScale="90" zoomScaleNormal="90" workbookViewId="0"/>
  </sheetViews>
  <sheetFormatPr defaultColWidth="10.5703125" defaultRowHeight="20.100000000000001" customHeight="1"/>
  <cols>
    <col min="1" max="1" width="21.85546875" style="100" customWidth="1"/>
    <col min="2" max="2" width="19.28515625" style="100" customWidth="1"/>
    <col min="3" max="3" width="9.42578125" style="100" customWidth="1"/>
    <col min="4" max="4" width="10.85546875" style="100" customWidth="1"/>
    <col min="5" max="5" width="9" style="100" customWidth="1"/>
    <col min="6" max="6" width="16.5703125" style="100" customWidth="1"/>
    <col min="7" max="7" width="16.7109375" style="100" customWidth="1"/>
    <col min="8" max="8" width="21.42578125" style="100" customWidth="1"/>
    <col min="9" max="9" width="24.140625" style="100" customWidth="1"/>
    <col min="10" max="10" width="52.140625" style="100" customWidth="1"/>
    <col min="11" max="11" width="42.5703125" style="113" customWidth="1"/>
    <col min="12" max="12" width="24.42578125" style="113" customWidth="1"/>
    <col min="13" max="13" width="29.140625" style="113" customWidth="1"/>
    <col min="14" max="14" width="20.85546875" style="113" customWidth="1"/>
    <col min="15" max="15" width="15.85546875" style="100" customWidth="1"/>
    <col min="16" max="16" width="25.85546875" style="100" customWidth="1"/>
    <col min="17" max="17" width="26.140625" style="100" customWidth="1"/>
    <col min="18" max="18" width="27.7109375" style="100" bestFit="1" customWidth="1"/>
    <col min="19" max="19" width="23.28515625" style="100" bestFit="1" customWidth="1"/>
    <col min="20" max="20" width="28.7109375" style="100" bestFit="1" customWidth="1"/>
    <col min="21" max="21" width="23.28515625" style="100" bestFit="1" customWidth="1"/>
    <col min="22" max="22" width="28.7109375" style="100" bestFit="1" customWidth="1"/>
    <col min="23" max="23" width="20.28515625" style="100" bestFit="1" customWidth="1"/>
    <col min="24" max="24" width="12.7109375" style="100" customWidth="1"/>
    <col min="25" max="27" width="10.5703125" style="100"/>
    <col min="28" max="28" width="28.7109375" style="100" bestFit="1" customWidth="1"/>
    <col min="29" max="16384" width="10.5703125" style="100"/>
  </cols>
  <sheetData>
    <row r="1" spans="1:25" s="102" customFormat="1" ht="33.950000000000003" customHeight="1">
      <c r="A1" s="75" t="s">
        <v>502</v>
      </c>
      <c r="B1" s="252" t="s">
        <v>434</v>
      </c>
      <c r="C1" s="253"/>
      <c r="D1" s="253"/>
      <c r="E1" s="253"/>
      <c r="F1" s="253"/>
      <c r="G1" s="254"/>
      <c r="H1" s="76" t="s">
        <v>439</v>
      </c>
      <c r="I1" s="76" t="s">
        <v>564</v>
      </c>
      <c r="J1" s="76" t="s">
        <v>565</v>
      </c>
      <c r="K1" s="75" t="s">
        <v>4</v>
      </c>
      <c r="L1" s="83" t="s">
        <v>566</v>
      </c>
      <c r="M1" s="76" t="s">
        <v>567</v>
      </c>
      <c r="N1" s="109"/>
      <c r="O1" s="109"/>
      <c r="P1" s="101"/>
      <c r="Q1" s="101"/>
      <c r="R1" s="101"/>
      <c r="S1" s="101"/>
      <c r="T1" s="101"/>
      <c r="Y1" s="101"/>
    </row>
    <row r="2" spans="1:25" s="106" customFormat="1" ht="33">
      <c r="A2" s="103">
        <v>3</v>
      </c>
      <c r="B2" s="258" t="s">
        <v>579</v>
      </c>
      <c r="C2" s="259"/>
      <c r="D2" s="259"/>
      <c r="E2" s="259"/>
      <c r="F2" s="259"/>
      <c r="G2" s="260"/>
      <c r="H2" s="77" t="s">
        <v>580</v>
      </c>
      <c r="I2" s="85" t="s">
        <v>580</v>
      </c>
      <c r="J2" s="77" t="str">
        <f>'SITFTS0190 Overview'!E22</f>
        <v>Single MPAN Unmetered with retro date  appointments. Set contract reference to be amended MS/DS  (as per DES138 data specification)</v>
      </c>
      <c r="K2" s="77" t="s">
        <v>582</v>
      </c>
      <c r="L2" s="77" t="s">
        <v>583</v>
      </c>
      <c r="M2" s="77" t="s">
        <v>765</v>
      </c>
      <c r="N2" s="109"/>
      <c r="O2" s="109"/>
      <c r="P2" s="100"/>
      <c r="Q2" s="100"/>
      <c r="R2" s="100"/>
      <c r="S2" s="100"/>
      <c r="T2" s="100"/>
      <c r="Y2" s="100"/>
    </row>
    <row r="5" spans="1:25" s="109" customFormat="1" ht="24">
      <c r="A5" s="137" t="s">
        <v>439</v>
      </c>
      <c r="B5" s="178" t="s">
        <v>600</v>
      </c>
      <c r="C5" s="78" t="s">
        <v>601</v>
      </c>
      <c r="D5" s="115" t="s">
        <v>557</v>
      </c>
      <c r="E5" s="115" t="s">
        <v>602</v>
      </c>
      <c r="F5" s="115" t="s">
        <v>603</v>
      </c>
      <c r="G5" s="78" t="s">
        <v>604</v>
      </c>
      <c r="H5" s="78" t="s">
        <v>605</v>
      </c>
      <c r="I5" s="78" t="s">
        <v>606</v>
      </c>
      <c r="J5" s="131" t="s">
        <v>766</v>
      </c>
      <c r="K5" s="78" t="s">
        <v>608</v>
      </c>
      <c r="L5" s="183" t="s">
        <v>767</v>
      </c>
      <c r="M5" s="183" t="s">
        <v>610</v>
      </c>
      <c r="N5" s="79" t="s">
        <v>768</v>
      </c>
      <c r="O5" s="80" t="s">
        <v>612</v>
      </c>
    </row>
    <row r="6" spans="1:25" s="109" customFormat="1" ht="75.75" customHeight="1">
      <c r="A6" s="185" t="s">
        <v>769</v>
      </c>
      <c r="B6" s="206" t="s">
        <v>613</v>
      </c>
      <c r="C6" s="134">
        <v>10</v>
      </c>
      <c r="D6" s="82"/>
      <c r="E6" s="82"/>
      <c r="F6" s="82"/>
      <c r="G6" s="84"/>
      <c r="H6" s="82"/>
      <c r="I6" s="130"/>
      <c r="J6" s="129" t="s">
        <v>770</v>
      </c>
      <c r="K6" s="147" t="s">
        <v>771</v>
      </c>
      <c r="L6" s="151"/>
      <c r="M6" s="151"/>
      <c r="N6" s="133"/>
      <c r="O6" s="149" t="s">
        <v>616</v>
      </c>
    </row>
    <row r="7" spans="1:25" ht="73.5" customHeight="1">
      <c r="B7" s="176" t="s">
        <v>617</v>
      </c>
      <c r="C7" s="134">
        <v>15</v>
      </c>
      <c r="D7" s="82"/>
      <c r="E7" s="82"/>
      <c r="F7" s="82"/>
      <c r="G7" s="84"/>
      <c r="H7" s="82"/>
      <c r="I7" s="82"/>
      <c r="J7" s="128" t="s">
        <v>772</v>
      </c>
      <c r="K7" s="148" t="s">
        <v>773</v>
      </c>
      <c r="L7" s="151"/>
      <c r="M7" s="151"/>
      <c r="N7" s="133"/>
      <c r="O7" s="149" t="s">
        <v>616</v>
      </c>
    </row>
    <row r="8" spans="1:25" ht="51.75" customHeight="1">
      <c r="B8" s="132" t="s">
        <v>620</v>
      </c>
      <c r="C8" s="134">
        <v>20</v>
      </c>
      <c r="D8" s="82" t="s">
        <v>621</v>
      </c>
      <c r="E8" s="82" t="s">
        <v>622</v>
      </c>
      <c r="F8" s="82" t="s">
        <v>623</v>
      </c>
      <c r="G8" s="84" t="s">
        <v>624</v>
      </c>
      <c r="H8" s="82" t="s">
        <v>625</v>
      </c>
      <c r="I8" s="82" t="s">
        <v>626</v>
      </c>
      <c r="J8" s="139" t="s">
        <v>10</v>
      </c>
      <c r="K8" s="138" t="s">
        <v>627</v>
      </c>
      <c r="L8" s="151" t="s">
        <v>629</v>
      </c>
      <c r="M8" s="151" t="s">
        <v>628</v>
      </c>
      <c r="N8" s="140" t="s">
        <v>629</v>
      </c>
      <c r="O8" s="99" t="s">
        <v>630</v>
      </c>
    </row>
    <row r="9" spans="1:25" s="109" customFormat="1" ht="42.75" customHeight="1">
      <c r="B9" s="207"/>
      <c r="C9" s="134">
        <v>25</v>
      </c>
      <c r="D9" s="173" t="s">
        <v>621</v>
      </c>
      <c r="E9" s="139">
        <v>30</v>
      </c>
      <c r="F9" s="82"/>
      <c r="G9" s="140" t="s">
        <v>10</v>
      </c>
      <c r="H9" s="139" t="s">
        <v>631</v>
      </c>
      <c r="I9" s="82" t="s">
        <v>626</v>
      </c>
      <c r="J9" s="82" t="s">
        <v>632</v>
      </c>
      <c r="K9" s="138" t="s">
        <v>633</v>
      </c>
      <c r="L9" s="151"/>
      <c r="M9" s="151" t="s">
        <v>628</v>
      </c>
      <c r="N9" s="114"/>
      <c r="O9" s="149" t="s">
        <v>616</v>
      </c>
    </row>
    <row r="10" spans="1:25" ht="121.5">
      <c r="C10" s="134">
        <v>30</v>
      </c>
      <c r="D10" s="82" t="s">
        <v>621</v>
      </c>
      <c r="E10" s="82">
        <v>40</v>
      </c>
      <c r="F10" s="82" t="s">
        <v>634</v>
      </c>
      <c r="G10" s="140" t="s">
        <v>10</v>
      </c>
      <c r="H10" s="139" t="s">
        <v>631</v>
      </c>
      <c r="I10" s="82" t="s">
        <v>626</v>
      </c>
      <c r="J10" s="82" t="s">
        <v>632</v>
      </c>
      <c r="K10" s="82" t="s">
        <v>635</v>
      </c>
      <c r="L10" s="152" t="s">
        <v>631</v>
      </c>
      <c r="M10" s="152" t="s">
        <v>626</v>
      </c>
      <c r="N10" s="114" t="s">
        <v>636</v>
      </c>
      <c r="O10" s="210" t="s">
        <v>630</v>
      </c>
    </row>
    <row r="11" spans="1:25" s="122" customFormat="1" ht="64.5" customHeight="1">
      <c r="B11" s="121"/>
      <c r="C11" s="134">
        <v>35</v>
      </c>
      <c r="D11" s="82" t="s">
        <v>621</v>
      </c>
      <c r="E11" s="82">
        <v>45</v>
      </c>
      <c r="F11" s="82" t="s">
        <v>637</v>
      </c>
      <c r="G11" s="84" t="s">
        <v>632</v>
      </c>
      <c r="H11" s="82" t="s">
        <v>638</v>
      </c>
      <c r="I11" s="82" t="s">
        <v>639</v>
      </c>
      <c r="J11" s="139" t="s">
        <v>10</v>
      </c>
      <c r="K11" s="138" t="s">
        <v>640</v>
      </c>
      <c r="L11" s="151" t="s">
        <v>629</v>
      </c>
      <c r="M11" s="152" t="s">
        <v>628</v>
      </c>
      <c r="N11" s="84" t="s">
        <v>629</v>
      </c>
      <c r="O11" s="99" t="s">
        <v>630</v>
      </c>
    </row>
    <row r="12" spans="1:25" s="109" customFormat="1" ht="40.5" customHeight="1">
      <c r="B12" s="168"/>
      <c r="C12" s="134">
        <v>40</v>
      </c>
      <c r="D12" s="173" t="s">
        <v>621</v>
      </c>
      <c r="E12" s="139">
        <v>50</v>
      </c>
      <c r="F12" s="82"/>
      <c r="G12" s="140" t="s">
        <v>10</v>
      </c>
      <c r="H12" s="139" t="s">
        <v>641</v>
      </c>
      <c r="I12" s="82" t="s">
        <v>639</v>
      </c>
      <c r="J12" s="82" t="s">
        <v>624</v>
      </c>
      <c r="K12" s="138" t="s">
        <v>642</v>
      </c>
      <c r="L12" s="151" t="s">
        <v>629</v>
      </c>
      <c r="M12" s="152" t="s">
        <v>628</v>
      </c>
      <c r="N12" s="114"/>
      <c r="O12" s="149" t="s">
        <v>616</v>
      </c>
    </row>
    <row r="13" spans="1:25" ht="135">
      <c r="C13" s="134">
        <v>45</v>
      </c>
      <c r="D13" s="82" t="s">
        <v>621</v>
      </c>
      <c r="E13" s="82">
        <v>55</v>
      </c>
      <c r="F13" s="82" t="s">
        <v>643</v>
      </c>
      <c r="G13" s="140" t="s">
        <v>10</v>
      </c>
      <c r="H13" s="139" t="s">
        <v>641</v>
      </c>
      <c r="I13" s="82" t="s">
        <v>639</v>
      </c>
      <c r="J13" s="82" t="s">
        <v>624</v>
      </c>
      <c r="K13" s="82" t="s">
        <v>644</v>
      </c>
      <c r="L13" s="152" t="s">
        <v>641</v>
      </c>
      <c r="M13" s="152" t="s">
        <v>639</v>
      </c>
      <c r="N13" s="114" t="s">
        <v>645</v>
      </c>
      <c r="O13" s="99" t="s">
        <v>630</v>
      </c>
    </row>
    <row r="14" spans="1:25" ht="30" customHeight="1">
      <c r="C14" s="134">
        <v>50</v>
      </c>
      <c r="D14" s="82" t="s">
        <v>621</v>
      </c>
      <c r="E14" s="84">
        <v>60</v>
      </c>
      <c r="F14" s="84" t="s">
        <v>646</v>
      </c>
      <c r="G14" s="82" t="s">
        <v>632</v>
      </c>
      <c r="H14" s="82" t="s">
        <v>647</v>
      </c>
      <c r="I14" s="82" t="s">
        <v>648</v>
      </c>
      <c r="J14" s="139" t="s">
        <v>10</v>
      </c>
      <c r="K14" s="138" t="s">
        <v>774</v>
      </c>
      <c r="L14" s="151" t="s">
        <v>629</v>
      </c>
      <c r="M14" s="151" t="s">
        <v>628</v>
      </c>
      <c r="N14" s="140" t="s">
        <v>629</v>
      </c>
      <c r="O14" s="99" t="s">
        <v>630</v>
      </c>
    </row>
    <row r="15" spans="1:25" s="109" customFormat="1" ht="34.5" customHeight="1">
      <c r="B15" s="168"/>
      <c r="C15" s="134">
        <v>55</v>
      </c>
      <c r="D15" s="173" t="s">
        <v>621</v>
      </c>
      <c r="E15" s="140">
        <v>65</v>
      </c>
      <c r="F15" s="84"/>
      <c r="G15" s="139" t="s">
        <v>10</v>
      </c>
      <c r="H15" s="139" t="s">
        <v>650</v>
      </c>
      <c r="I15" s="82" t="s">
        <v>648</v>
      </c>
      <c r="J15" s="139" t="s">
        <v>775</v>
      </c>
      <c r="K15" s="138" t="s">
        <v>776</v>
      </c>
      <c r="L15" s="151" t="s">
        <v>629</v>
      </c>
      <c r="M15" s="151" t="s">
        <v>628</v>
      </c>
      <c r="N15" s="114"/>
      <c r="O15" s="149" t="s">
        <v>616</v>
      </c>
    </row>
    <row r="16" spans="1:25" ht="148.5">
      <c r="C16" s="134">
        <v>60</v>
      </c>
      <c r="D16" s="82" t="s">
        <v>621</v>
      </c>
      <c r="E16" s="84">
        <v>220</v>
      </c>
      <c r="F16" s="84" t="s">
        <v>653</v>
      </c>
      <c r="G16" s="140" t="s">
        <v>10</v>
      </c>
      <c r="H16" s="139" t="s">
        <v>650</v>
      </c>
      <c r="I16" s="82" t="s">
        <v>648</v>
      </c>
      <c r="J16" s="139" t="s">
        <v>775</v>
      </c>
      <c r="K16" s="82" t="s">
        <v>777</v>
      </c>
      <c r="L16" s="152" t="s">
        <v>650</v>
      </c>
      <c r="M16" s="152" t="s">
        <v>655</v>
      </c>
      <c r="N16" s="114" t="s">
        <v>656</v>
      </c>
      <c r="O16" s="210" t="s">
        <v>630</v>
      </c>
    </row>
    <row r="17" spans="2:15" ht="30" customHeight="1">
      <c r="C17" s="134">
        <v>65</v>
      </c>
      <c r="D17" s="82" t="s">
        <v>621</v>
      </c>
      <c r="E17" s="84">
        <v>225</v>
      </c>
      <c r="F17" s="84" t="s">
        <v>653</v>
      </c>
      <c r="G17" s="82" t="s">
        <v>775</v>
      </c>
      <c r="H17" s="82" t="s">
        <v>657</v>
      </c>
      <c r="I17" s="82" t="s">
        <v>655</v>
      </c>
      <c r="J17" s="139" t="s">
        <v>10</v>
      </c>
      <c r="K17" s="138" t="s">
        <v>778</v>
      </c>
      <c r="L17" s="151" t="s">
        <v>629</v>
      </c>
      <c r="M17" s="151" t="s">
        <v>628</v>
      </c>
      <c r="N17" s="140" t="s">
        <v>629</v>
      </c>
      <c r="O17" s="99" t="s">
        <v>630</v>
      </c>
    </row>
    <row r="18" spans="2:15" s="109" customFormat="1" ht="13.5">
      <c r="B18" s="168"/>
      <c r="C18" s="134">
        <v>70</v>
      </c>
      <c r="D18" s="173" t="s">
        <v>621</v>
      </c>
      <c r="E18" s="140">
        <v>80</v>
      </c>
      <c r="F18" s="84"/>
      <c r="G18" s="139" t="s">
        <v>10</v>
      </c>
      <c r="H18" s="139" t="s">
        <v>659</v>
      </c>
      <c r="I18" s="82" t="s">
        <v>655</v>
      </c>
      <c r="J18" s="82" t="s">
        <v>632</v>
      </c>
      <c r="K18" s="138" t="s">
        <v>660</v>
      </c>
      <c r="L18" s="151" t="s">
        <v>629</v>
      </c>
      <c r="M18" s="151" t="s">
        <v>628</v>
      </c>
      <c r="N18" s="114"/>
      <c r="O18" s="149" t="s">
        <v>616</v>
      </c>
    </row>
    <row r="19" spans="2:15" ht="135">
      <c r="C19" s="134">
        <v>75</v>
      </c>
      <c r="D19" s="82" t="s">
        <v>621</v>
      </c>
      <c r="E19" s="84">
        <v>85</v>
      </c>
      <c r="F19" s="84" t="s">
        <v>661</v>
      </c>
      <c r="G19" s="139" t="s">
        <v>10</v>
      </c>
      <c r="H19" s="139" t="s">
        <v>668</v>
      </c>
      <c r="I19" s="82" t="s">
        <v>655</v>
      </c>
      <c r="J19" s="82" t="s">
        <v>632</v>
      </c>
      <c r="K19" s="82" t="s">
        <v>662</v>
      </c>
      <c r="L19" s="152" t="s">
        <v>659</v>
      </c>
      <c r="M19" s="152" t="s">
        <v>655</v>
      </c>
      <c r="N19" s="114" t="s">
        <v>663</v>
      </c>
      <c r="O19" s="99" t="s">
        <v>630</v>
      </c>
    </row>
    <row r="20" spans="2:15" ht="27">
      <c r="B20" s="144"/>
      <c r="C20" s="134">
        <v>80</v>
      </c>
      <c r="D20" s="173" t="s">
        <v>621</v>
      </c>
      <c r="E20" s="84">
        <v>85</v>
      </c>
      <c r="F20" s="84" t="s">
        <v>664</v>
      </c>
      <c r="G20" s="82" t="s">
        <v>632</v>
      </c>
      <c r="H20" s="82" t="s">
        <v>665</v>
      </c>
      <c r="I20" s="82" t="s">
        <v>666</v>
      </c>
      <c r="J20" s="139" t="s">
        <v>10</v>
      </c>
      <c r="K20" s="139" t="s">
        <v>667</v>
      </c>
      <c r="L20" s="152" t="s">
        <v>629</v>
      </c>
      <c r="M20" s="152" t="s">
        <v>628</v>
      </c>
      <c r="N20" s="139" t="s">
        <v>629</v>
      </c>
      <c r="O20" s="99" t="s">
        <v>630</v>
      </c>
    </row>
    <row r="21" spans="2:15" s="109" customFormat="1" ht="27">
      <c r="C21" s="134">
        <v>85</v>
      </c>
      <c r="D21" s="173" t="s">
        <v>621</v>
      </c>
      <c r="E21" s="140">
        <v>90</v>
      </c>
      <c r="F21" s="84"/>
      <c r="G21" s="139" t="s">
        <v>10</v>
      </c>
      <c r="H21" s="139" t="s">
        <v>668</v>
      </c>
      <c r="I21" s="82" t="s">
        <v>666</v>
      </c>
      <c r="J21" s="139" t="s">
        <v>779</v>
      </c>
      <c r="K21" s="138" t="s">
        <v>670</v>
      </c>
      <c r="L21" s="152" t="s">
        <v>629</v>
      </c>
      <c r="M21" s="152" t="s">
        <v>628</v>
      </c>
      <c r="N21" s="114"/>
      <c r="O21" s="149" t="s">
        <v>616</v>
      </c>
    </row>
    <row r="22" spans="2:15" ht="135">
      <c r="B22" s="144"/>
      <c r="C22" s="134">
        <v>90</v>
      </c>
      <c r="D22" s="173" t="s">
        <v>621</v>
      </c>
      <c r="E22" s="84">
        <v>95</v>
      </c>
      <c r="F22" s="84" t="s">
        <v>671</v>
      </c>
      <c r="G22" s="139" t="s">
        <v>10</v>
      </c>
      <c r="H22" s="139" t="s">
        <v>668</v>
      </c>
      <c r="I22" s="82" t="s">
        <v>666</v>
      </c>
      <c r="J22" s="82" t="s">
        <v>624</v>
      </c>
      <c r="K22" s="82" t="s">
        <v>672</v>
      </c>
      <c r="L22" s="152" t="s">
        <v>668</v>
      </c>
      <c r="M22" s="152" t="s">
        <v>666</v>
      </c>
      <c r="N22" s="114" t="s">
        <v>673</v>
      </c>
      <c r="O22" s="99" t="s">
        <v>630</v>
      </c>
    </row>
    <row r="23" spans="2:15" ht="135">
      <c r="B23" s="136" t="s">
        <v>674</v>
      </c>
      <c r="C23" s="134">
        <v>95</v>
      </c>
      <c r="D23" s="82" t="s">
        <v>621</v>
      </c>
      <c r="E23" s="84">
        <v>96</v>
      </c>
      <c r="F23" s="84" t="s">
        <v>675</v>
      </c>
      <c r="G23" s="139" t="s">
        <v>10</v>
      </c>
      <c r="H23" s="139" t="s">
        <v>668</v>
      </c>
      <c r="I23" s="82" t="s">
        <v>666</v>
      </c>
      <c r="J23" s="139" t="s">
        <v>775</v>
      </c>
      <c r="K23" s="138" t="s">
        <v>780</v>
      </c>
      <c r="L23" s="152" t="s">
        <v>668</v>
      </c>
      <c r="M23" s="152" t="s">
        <v>666</v>
      </c>
      <c r="N23" s="114" t="s">
        <v>677</v>
      </c>
      <c r="O23" s="99" t="s">
        <v>630</v>
      </c>
    </row>
    <row r="24" spans="2:15" ht="27">
      <c r="B24" s="208" t="s">
        <v>753</v>
      </c>
      <c r="C24" s="134">
        <v>100</v>
      </c>
      <c r="D24" s="82" t="s">
        <v>621</v>
      </c>
      <c r="E24" s="82" t="s">
        <v>622</v>
      </c>
      <c r="F24" s="82" t="s">
        <v>623</v>
      </c>
      <c r="G24" s="84" t="s">
        <v>624</v>
      </c>
      <c r="H24" s="82" t="s">
        <v>625</v>
      </c>
      <c r="I24" s="82" t="s">
        <v>695</v>
      </c>
      <c r="J24" s="201" t="s">
        <v>10</v>
      </c>
      <c r="K24" s="202" t="s">
        <v>696</v>
      </c>
      <c r="L24" s="151" t="s">
        <v>629</v>
      </c>
      <c r="M24" s="151" t="s">
        <v>628</v>
      </c>
      <c r="N24" s="140" t="s">
        <v>629</v>
      </c>
      <c r="O24" s="99" t="s">
        <v>630</v>
      </c>
    </row>
    <row r="25" spans="2:15" s="109" customFormat="1" ht="50.25" customHeight="1">
      <c r="B25" s="207"/>
      <c r="C25" s="134">
        <v>105</v>
      </c>
      <c r="D25" s="173" t="s">
        <v>621</v>
      </c>
      <c r="E25" s="139">
        <v>30</v>
      </c>
      <c r="F25" s="82"/>
      <c r="G25" s="140" t="s">
        <v>10</v>
      </c>
      <c r="H25" s="139" t="s">
        <v>631</v>
      </c>
      <c r="I25" s="82" t="s">
        <v>695</v>
      </c>
      <c r="J25" s="82" t="s">
        <v>632</v>
      </c>
      <c r="K25" s="146" t="s">
        <v>697</v>
      </c>
      <c r="L25" s="152" t="s">
        <v>631</v>
      </c>
      <c r="M25" s="151" t="s">
        <v>628</v>
      </c>
      <c r="N25" s="84"/>
      <c r="O25" s="149" t="s">
        <v>616</v>
      </c>
    </row>
    <row r="26" spans="2:15" ht="121.5">
      <c r="C26" s="134">
        <v>110</v>
      </c>
      <c r="D26" s="82" t="s">
        <v>621</v>
      </c>
      <c r="E26" s="82">
        <v>40</v>
      </c>
      <c r="F26" s="82" t="s">
        <v>634</v>
      </c>
      <c r="G26" s="140" t="s">
        <v>10</v>
      </c>
      <c r="H26" s="139" t="s">
        <v>631</v>
      </c>
      <c r="I26" s="82" t="s">
        <v>695</v>
      </c>
      <c r="J26" s="82" t="s">
        <v>632</v>
      </c>
      <c r="K26" s="82" t="s">
        <v>635</v>
      </c>
      <c r="L26" s="152" t="s">
        <v>631</v>
      </c>
      <c r="M26" s="152" t="s">
        <v>695</v>
      </c>
      <c r="N26" s="114" t="s">
        <v>698</v>
      </c>
      <c r="O26" s="99" t="s">
        <v>630</v>
      </c>
    </row>
    <row r="27" spans="2:15" ht="30" customHeight="1">
      <c r="C27" s="134">
        <v>115</v>
      </c>
      <c r="D27" s="82" t="s">
        <v>621</v>
      </c>
      <c r="E27" s="82">
        <v>45</v>
      </c>
      <c r="F27" s="82" t="s">
        <v>637</v>
      </c>
      <c r="G27" s="84" t="s">
        <v>632</v>
      </c>
      <c r="H27" s="82" t="s">
        <v>638</v>
      </c>
      <c r="I27" s="82" t="s">
        <v>699</v>
      </c>
      <c r="J27" s="140" t="s">
        <v>10</v>
      </c>
      <c r="K27" s="138" t="s">
        <v>700</v>
      </c>
      <c r="L27" s="151" t="s">
        <v>629</v>
      </c>
      <c r="M27" s="152" t="s">
        <v>628</v>
      </c>
      <c r="N27" s="140" t="s">
        <v>629</v>
      </c>
      <c r="O27" s="99" t="s">
        <v>630</v>
      </c>
    </row>
    <row r="28" spans="2:15" s="109" customFormat="1" ht="42" customHeight="1">
      <c r="B28" s="209"/>
      <c r="C28" s="134">
        <v>120</v>
      </c>
      <c r="D28" s="173" t="s">
        <v>621</v>
      </c>
      <c r="E28" s="139">
        <v>50</v>
      </c>
      <c r="F28" s="82"/>
      <c r="G28" s="140" t="s">
        <v>10</v>
      </c>
      <c r="H28" s="139" t="s">
        <v>641</v>
      </c>
      <c r="I28" s="82" t="s">
        <v>699</v>
      </c>
      <c r="J28" s="82" t="s">
        <v>624</v>
      </c>
      <c r="K28" s="138" t="s">
        <v>781</v>
      </c>
      <c r="L28" s="151" t="s">
        <v>629</v>
      </c>
      <c r="M28" s="152" t="s">
        <v>628</v>
      </c>
      <c r="N28" s="114"/>
      <c r="O28" s="149" t="s">
        <v>616</v>
      </c>
    </row>
    <row r="29" spans="2:15" ht="135">
      <c r="C29" s="134">
        <v>125</v>
      </c>
      <c r="D29" s="82" t="s">
        <v>621</v>
      </c>
      <c r="E29" s="82">
        <v>55</v>
      </c>
      <c r="F29" s="82" t="s">
        <v>643</v>
      </c>
      <c r="G29" s="140" t="s">
        <v>10</v>
      </c>
      <c r="H29" s="139" t="s">
        <v>641</v>
      </c>
      <c r="I29" s="82" t="s">
        <v>699</v>
      </c>
      <c r="J29" s="82" t="s">
        <v>624</v>
      </c>
      <c r="K29" s="82" t="s">
        <v>644</v>
      </c>
      <c r="L29" s="152" t="s">
        <v>641</v>
      </c>
      <c r="M29" s="152" t="s">
        <v>699</v>
      </c>
      <c r="N29" s="114" t="s">
        <v>702</v>
      </c>
      <c r="O29" s="99" t="s">
        <v>630</v>
      </c>
    </row>
    <row r="30" spans="2:15" ht="20.100000000000001" customHeight="1">
      <c r="C30" s="134">
        <v>130</v>
      </c>
      <c r="D30" s="82" t="s">
        <v>621</v>
      </c>
      <c r="E30" s="84">
        <v>60</v>
      </c>
      <c r="F30" s="84" t="s">
        <v>646</v>
      </c>
      <c r="G30" s="82" t="s">
        <v>632</v>
      </c>
      <c r="H30" s="82" t="s">
        <v>647</v>
      </c>
      <c r="I30" s="82" t="s">
        <v>703</v>
      </c>
      <c r="J30" s="139" t="s">
        <v>10</v>
      </c>
      <c r="K30" s="138" t="s">
        <v>774</v>
      </c>
      <c r="L30" s="151" t="s">
        <v>629</v>
      </c>
      <c r="M30" s="151" t="s">
        <v>628</v>
      </c>
      <c r="N30" s="140" t="s">
        <v>629</v>
      </c>
      <c r="O30" s="99" t="s">
        <v>630</v>
      </c>
    </row>
    <row r="31" spans="2:15" s="109" customFormat="1" ht="13.5">
      <c r="C31" s="134">
        <v>135</v>
      </c>
      <c r="D31" s="173" t="s">
        <v>621</v>
      </c>
      <c r="E31" s="140">
        <v>65</v>
      </c>
      <c r="F31" s="84"/>
      <c r="G31" s="139" t="s">
        <v>10</v>
      </c>
      <c r="H31" s="139" t="s">
        <v>650</v>
      </c>
      <c r="I31" s="82" t="s">
        <v>703</v>
      </c>
      <c r="J31" s="139" t="s">
        <v>782</v>
      </c>
      <c r="K31" s="138" t="s">
        <v>783</v>
      </c>
      <c r="L31" s="151" t="s">
        <v>629</v>
      </c>
      <c r="M31" s="151" t="s">
        <v>628</v>
      </c>
      <c r="N31" s="114"/>
      <c r="O31" s="149" t="s">
        <v>616</v>
      </c>
    </row>
    <row r="32" spans="2:15" ht="135">
      <c r="C32" s="134">
        <v>140</v>
      </c>
      <c r="D32" s="82" t="s">
        <v>621</v>
      </c>
      <c r="E32" s="84">
        <v>220</v>
      </c>
      <c r="F32" s="84" t="s">
        <v>653</v>
      </c>
      <c r="G32" s="139" t="s">
        <v>10</v>
      </c>
      <c r="H32" s="139" t="s">
        <v>650</v>
      </c>
      <c r="I32" s="82" t="s">
        <v>703</v>
      </c>
      <c r="J32" s="139" t="s">
        <v>782</v>
      </c>
      <c r="K32" s="82" t="s">
        <v>784</v>
      </c>
      <c r="L32" s="152" t="s">
        <v>650</v>
      </c>
      <c r="M32" s="152" t="s">
        <v>708</v>
      </c>
      <c r="N32" s="114" t="s">
        <v>709</v>
      </c>
      <c r="O32" s="99" t="s">
        <v>630</v>
      </c>
    </row>
    <row r="33" spans="2:15" ht="27">
      <c r="C33" s="134">
        <v>145</v>
      </c>
      <c r="D33" s="82" t="s">
        <v>621</v>
      </c>
      <c r="E33" s="84">
        <v>225</v>
      </c>
      <c r="F33" s="84" t="s">
        <v>653</v>
      </c>
      <c r="G33" s="139" t="s">
        <v>782</v>
      </c>
      <c r="H33" s="82" t="s">
        <v>657</v>
      </c>
      <c r="I33" s="82" t="s">
        <v>708</v>
      </c>
      <c r="J33" s="139" t="s">
        <v>10</v>
      </c>
      <c r="K33" s="138" t="s">
        <v>785</v>
      </c>
      <c r="L33" s="151" t="s">
        <v>629</v>
      </c>
      <c r="M33" s="151" t="s">
        <v>628</v>
      </c>
      <c r="N33" s="140" t="s">
        <v>629</v>
      </c>
      <c r="O33" s="99" t="s">
        <v>630</v>
      </c>
    </row>
    <row r="34" spans="2:15" s="109" customFormat="1" ht="13.5">
      <c r="B34" s="207"/>
      <c r="C34" s="134">
        <v>150</v>
      </c>
      <c r="D34" s="173" t="s">
        <v>621</v>
      </c>
      <c r="E34" s="140">
        <v>80</v>
      </c>
      <c r="F34" s="84"/>
      <c r="G34" s="139" t="s">
        <v>10</v>
      </c>
      <c r="H34" s="139" t="s">
        <v>659</v>
      </c>
      <c r="I34" s="82" t="s">
        <v>708</v>
      </c>
      <c r="J34" s="82" t="s">
        <v>632</v>
      </c>
      <c r="K34" s="139" t="s">
        <v>711</v>
      </c>
      <c r="L34" s="151" t="s">
        <v>629</v>
      </c>
      <c r="M34" s="151" t="s">
        <v>628</v>
      </c>
      <c r="N34" s="114"/>
      <c r="O34" s="149" t="s">
        <v>616</v>
      </c>
    </row>
    <row r="35" spans="2:15" ht="135">
      <c r="C35" s="134">
        <v>155</v>
      </c>
      <c r="D35" s="82" t="s">
        <v>621</v>
      </c>
      <c r="E35" s="84">
        <v>85</v>
      </c>
      <c r="F35" s="84" t="s">
        <v>786</v>
      </c>
      <c r="G35" s="139" t="s">
        <v>10</v>
      </c>
      <c r="H35" s="139" t="s">
        <v>659</v>
      </c>
      <c r="I35" s="82" t="s">
        <v>708</v>
      </c>
      <c r="J35" s="82" t="s">
        <v>632</v>
      </c>
      <c r="K35" s="82" t="s">
        <v>662</v>
      </c>
      <c r="L35" s="152" t="s">
        <v>659</v>
      </c>
      <c r="M35" s="152" t="s">
        <v>708</v>
      </c>
      <c r="N35" s="114" t="s">
        <v>713</v>
      </c>
      <c r="O35" s="99" t="s">
        <v>630</v>
      </c>
    </row>
    <row r="36" spans="2:15" ht="43.5" customHeight="1">
      <c r="C36" s="134">
        <v>160</v>
      </c>
      <c r="D36" s="82" t="s">
        <v>621</v>
      </c>
      <c r="E36" s="84">
        <v>85</v>
      </c>
      <c r="F36" s="84" t="s">
        <v>714</v>
      </c>
      <c r="G36" s="82" t="s">
        <v>632</v>
      </c>
      <c r="H36" s="82" t="s">
        <v>665</v>
      </c>
      <c r="I36" s="82" t="s">
        <v>715</v>
      </c>
      <c r="J36" s="139" t="s">
        <v>10</v>
      </c>
      <c r="K36" s="138" t="s">
        <v>787</v>
      </c>
      <c r="L36" s="152" t="s">
        <v>629</v>
      </c>
      <c r="M36" s="152" t="s">
        <v>628</v>
      </c>
      <c r="N36" s="139" t="s">
        <v>629</v>
      </c>
      <c r="O36" s="99" t="s">
        <v>630</v>
      </c>
    </row>
    <row r="37" spans="2:15" s="122" customFormat="1" ht="13.5">
      <c r="C37" s="134">
        <v>165</v>
      </c>
      <c r="D37" s="173" t="s">
        <v>621</v>
      </c>
      <c r="E37" s="140">
        <v>90</v>
      </c>
      <c r="F37" s="84"/>
      <c r="G37" s="139" t="s">
        <v>10</v>
      </c>
      <c r="H37" s="139" t="s">
        <v>668</v>
      </c>
      <c r="I37" s="82" t="s">
        <v>715</v>
      </c>
      <c r="J37" s="139" t="s">
        <v>788</v>
      </c>
      <c r="K37" s="141" t="s">
        <v>789</v>
      </c>
      <c r="L37" s="143"/>
      <c r="M37" s="155" t="s">
        <v>628</v>
      </c>
      <c r="N37" s="82"/>
      <c r="O37" s="149" t="s">
        <v>616</v>
      </c>
    </row>
    <row r="38" spans="2:15" ht="135">
      <c r="C38" s="134">
        <v>170</v>
      </c>
      <c r="D38" s="82" t="s">
        <v>621</v>
      </c>
      <c r="E38" s="84">
        <v>95</v>
      </c>
      <c r="F38" s="84" t="s">
        <v>671</v>
      </c>
      <c r="G38" s="139" t="s">
        <v>10</v>
      </c>
      <c r="H38" s="139" t="s">
        <v>668</v>
      </c>
      <c r="I38" s="82" t="s">
        <v>715</v>
      </c>
      <c r="J38" s="82" t="s">
        <v>624</v>
      </c>
      <c r="K38" s="82" t="s">
        <v>672</v>
      </c>
      <c r="L38" s="152" t="s">
        <v>668</v>
      </c>
      <c r="M38" s="152" t="s">
        <v>715</v>
      </c>
      <c r="N38" s="114" t="s">
        <v>673</v>
      </c>
      <c r="O38" s="99" t="s">
        <v>630</v>
      </c>
    </row>
    <row r="39" spans="2:15" ht="135">
      <c r="B39" s="132" t="s">
        <v>719</v>
      </c>
      <c r="C39" s="134">
        <v>175</v>
      </c>
      <c r="D39" s="82" t="s">
        <v>621</v>
      </c>
      <c r="E39" s="84">
        <v>96</v>
      </c>
      <c r="F39" s="84" t="s">
        <v>720</v>
      </c>
      <c r="G39" s="139" t="s">
        <v>10</v>
      </c>
      <c r="H39" s="139" t="s">
        <v>668</v>
      </c>
      <c r="I39" s="82" t="s">
        <v>715</v>
      </c>
      <c r="J39" s="139" t="s">
        <v>782</v>
      </c>
      <c r="K39" s="82" t="s">
        <v>790</v>
      </c>
      <c r="L39" s="152" t="s">
        <v>668</v>
      </c>
      <c r="M39" s="152" t="s">
        <v>715</v>
      </c>
      <c r="N39" s="114" t="s">
        <v>722</v>
      </c>
      <c r="O39" s="99" t="s">
        <v>630</v>
      </c>
    </row>
  </sheetData>
  <mergeCells count="2">
    <mergeCell ref="B2:G2"/>
    <mergeCell ref="B1:G1"/>
  </mergeCells>
  <hyperlinks>
    <hyperlink ref="I2" location="'SITFTS0190- Unmetered'!A1" display="SITFTS-0190 - Unmetered" xr:uid="{5D5299B4-6AAD-480E-871B-6077B908906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03"/>
  <sheetViews>
    <sheetView tabSelected="1" zoomScale="90" zoomScaleNormal="90" workbookViewId="0"/>
  </sheetViews>
  <sheetFormatPr defaultColWidth="10.5703125" defaultRowHeight="20.100000000000001" customHeight="1"/>
  <cols>
    <col min="1" max="1" width="21.85546875" style="100" customWidth="1"/>
    <col min="2" max="2" width="19.140625" style="100" customWidth="1"/>
    <col min="3" max="4" width="9.5703125" style="100" customWidth="1"/>
    <col min="5" max="5" width="8.42578125" style="100" customWidth="1"/>
    <col min="6" max="6" width="16.42578125" style="100" customWidth="1"/>
    <col min="7" max="7" width="23.42578125" style="100" customWidth="1"/>
    <col min="8" max="8" width="19.85546875" style="100" customWidth="1"/>
    <col min="9" max="9" width="29.5703125" style="100" customWidth="1"/>
    <col min="10" max="10" width="43.7109375" style="113" customWidth="1"/>
    <col min="11" max="11" width="34.42578125" style="113" customWidth="1"/>
    <col min="12" max="12" width="20.42578125" style="113" customWidth="1"/>
    <col min="13" max="13" width="34.28515625" style="113" customWidth="1"/>
    <col min="14" max="14" width="20.7109375" style="113" customWidth="1"/>
    <col min="15" max="15" width="25.7109375" style="100" customWidth="1"/>
    <col min="16" max="16" width="26.140625" style="100" customWidth="1"/>
    <col min="17" max="17" width="27.7109375" style="100" bestFit="1" customWidth="1"/>
    <col min="18" max="18" width="23.28515625" style="100" bestFit="1" customWidth="1"/>
    <col min="19" max="19" width="28.7109375" style="100" bestFit="1" customWidth="1"/>
    <col min="20" max="20" width="23.28515625" style="100" bestFit="1" customWidth="1"/>
    <col min="21" max="21" width="28.7109375" style="100" bestFit="1" customWidth="1"/>
    <col min="22" max="22" width="20.28515625" style="100" bestFit="1" customWidth="1"/>
    <col min="23" max="23" width="12.7109375" style="100" customWidth="1"/>
    <col min="24" max="26" width="10.5703125" style="100"/>
    <col min="27" max="27" width="28.7109375" style="100" bestFit="1" customWidth="1"/>
    <col min="28" max="16384" width="10.5703125" style="100"/>
  </cols>
  <sheetData>
    <row r="1" spans="1:25" s="102" customFormat="1" ht="34.35" customHeight="1">
      <c r="A1" s="75" t="s">
        <v>502</v>
      </c>
      <c r="B1" s="252" t="s">
        <v>434</v>
      </c>
      <c r="C1" s="253"/>
      <c r="D1" s="253"/>
      <c r="E1" s="253"/>
      <c r="F1" s="254"/>
      <c r="G1" s="76" t="s">
        <v>439</v>
      </c>
      <c r="H1" s="76" t="s">
        <v>564</v>
      </c>
      <c r="I1" s="76" t="s">
        <v>565</v>
      </c>
      <c r="J1" s="75" t="s">
        <v>4</v>
      </c>
      <c r="K1" s="83" t="s">
        <v>566</v>
      </c>
      <c r="L1" s="76" t="s">
        <v>567</v>
      </c>
      <c r="M1" s="100"/>
      <c r="N1" s="101"/>
      <c r="O1" s="101"/>
      <c r="P1" s="101"/>
      <c r="Q1" s="101"/>
      <c r="R1" s="101"/>
      <c r="W1" s="101"/>
    </row>
    <row r="2" spans="1:25" s="104" customFormat="1" ht="75.75" customHeight="1">
      <c r="A2" s="103">
        <v>4</v>
      </c>
      <c r="B2" s="258" t="s">
        <v>585</v>
      </c>
      <c r="C2" s="259"/>
      <c r="D2" s="259"/>
      <c r="E2" s="259"/>
      <c r="F2" s="260"/>
      <c r="G2" s="77" t="s">
        <v>586</v>
      </c>
      <c r="H2" s="85" t="s">
        <v>586</v>
      </c>
      <c r="I2" s="77" t="str">
        <f>'SITFTS0190 Overview'!E23</f>
        <v>Same supplier Import Export Trad meter where Fall Back Read Frequency amended with DS from Monthly To Quarterly  (as per DES138 data specification)</v>
      </c>
      <c r="J2" s="77" t="s">
        <v>588</v>
      </c>
      <c r="K2" s="77" t="s">
        <v>589</v>
      </c>
      <c r="L2" s="77" t="s">
        <v>573</v>
      </c>
      <c r="M2" s="109"/>
      <c r="N2" s="100"/>
      <c r="O2" s="100"/>
      <c r="P2" s="100"/>
      <c r="Q2" s="100"/>
      <c r="R2" s="100"/>
      <c r="W2" s="100"/>
    </row>
    <row r="3" spans="1:25" s="106" customFormat="1" ht="27" hidden="1" customHeight="1">
      <c r="A3" s="105">
        <v>2</v>
      </c>
      <c r="B3" s="255" t="s">
        <v>591</v>
      </c>
      <c r="C3" s="256"/>
      <c r="D3" s="256"/>
      <c r="E3" s="256"/>
      <c r="F3" s="257"/>
      <c r="G3" s="87" t="s">
        <v>592</v>
      </c>
      <c r="H3" s="87" t="s">
        <v>592</v>
      </c>
      <c r="I3" s="88"/>
      <c r="J3" s="87" t="s">
        <v>582</v>
      </c>
      <c r="K3" s="87" t="s">
        <v>583</v>
      </c>
      <c r="L3" s="87" t="s">
        <v>593</v>
      </c>
      <c r="M3" s="87"/>
      <c r="N3" s="87"/>
      <c r="O3" s="109"/>
      <c r="P3" s="100"/>
      <c r="Q3" s="100"/>
      <c r="R3" s="100"/>
      <c r="S3" s="100"/>
      <c r="T3" s="100"/>
      <c r="Y3" s="100"/>
    </row>
    <row r="4" spans="1:25" s="106" customFormat="1" ht="27" hidden="1" customHeight="1">
      <c r="A4" s="105">
        <v>3</v>
      </c>
      <c r="B4" s="255" t="s">
        <v>594</v>
      </c>
      <c r="C4" s="256"/>
      <c r="D4" s="256"/>
      <c r="E4" s="256"/>
      <c r="F4" s="257"/>
      <c r="G4" s="87" t="s">
        <v>595</v>
      </c>
      <c r="H4" s="87" t="s">
        <v>595</v>
      </c>
      <c r="I4" s="88"/>
      <c r="J4" s="87" t="s">
        <v>588</v>
      </c>
      <c r="K4" s="87" t="s">
        <v>583</v>
      </c>
      <c r="L4" s="87" t="s">
        <v>596</v>
      </c>
      <c r="M4" s="87"/>
      <c r="N4" s="87"/>
      <c r="O4" s="77"/>
      <c r="P4" s="100"/>
      <c r="Q4" s="100"/>
      <c r="R4" s="100"/>
      <c r="S4" s="100"/>
      <c r="T4" s="100"/>
      <c r="Y4" s="100"/>
    </row>
    <row r="5" spans="1:25" s="108" customFormat="1" ht="27" hidden="1" customHeight="1">
      <c r="A5" s="107">
        <v>4</v>
      </c>
      <c r="B5" s="255" t="s">
        <v>597</v>
      </c>
      <c r="C5" s="256"/>
      <c r="D5" s="256"/>
      <c r="E5" s="256"/>
      <c r="F5" s="257"/>
      <c r="G5" s="87" t="s">
        <v>598</v>
      </c>
      <c r="H5" s="87" t="s">
        <v>598</v>
      </c>
      <c r="I5" s="88"/>
      <c r="J5" s="87" t="s">
        <v>521</v>
      </c>
      <c r="K5" s="87" t="s">
        <v>599</v>
      </c>
      <c r="L5" s="87" t="s">
        <v>593</v>
      </c>
      <c r="M5" s="87"/>
      <c r="N5" s="87"/>
      <c r="O5" s="77"/>
      <c r="P5" s="100"/>
      <c r="Q5" s="100"/>
      <c r="R5" s="100"/>
      <c r="S5" s="100"/>
      <c r="T5" s="100"/>
      <c r="Y5" s="100"/>
    </row>
    <row r="6" spans="1:25" s="108" customFormat="1" ht="27" hidden="1" customHeight="1">
      <c r="A6" s="107">
        <v>5</v>
      </c>
      <c r="B6" s="261"/>
      <c r="C6" s="262"/>
      <c r="D6" s="262"/>
      <c r="E6" s="262"/>
      <c r="F6" s="263"/>
      <c r="G6" s="90" t="str" cm="1">
        <f t="array" ref="G6">IFERROR(INDEX(#REF!,SMALL(IF(#REF!=#REF!,ROW(#REF!) - ROW(INDEX(#REF!,1,1))+1),A6)),"")</f>
        <v/>
      </c>
      <c r="H6" s="87"/>
      <c r="I6" s="87"/>
      <c r="J6" s="87"/>
      <c r="K6" s="87"/>
      <c r="L6" s="87"/>
      <c r="M6" s="87"/>
      <c r="N6" s="87"/>
      <c r="O6" s="77"/>
      <c r="P6" s="100"/>
      <c r="Q6" s="100"/>
      <c r="R6" s="100"/>
      <c r="S6" s="100"/>
      <c r="T6" s="100"/>
      <c r="Y6" s="100"/>
    </row>
    <row r="9" spans="1:25" s="109" customFormat="1" ht="34.35" customHeight="1">
      <c r="A9" s="137" t="s">
        <v>439</v>
      </c>
      <c r="B9" s="178" t="s">
        <v>600</v>
      </c>
      <c r="C9" s="174" t="s">
        <v>601</v>
      </c>
      <c r="D9" s="115" t="s">
        <v>557</v>
      </c>
      <c r="E9" s="115" t="s">
        <v>602</v>
      </c>
      <c r="F9" s="115" t="s">
        <v>603</v>
      </c>
      <c r="G9" s="78" t="s">
        <v>604</v>
      </c>
      <c r="H9" s="78" t="s">
        <v>605</v>
      </c>
      <c r="I9" s="78" t="s">
        <v>606</v>
      </c>
      <c r="J9" s="79" t="s">
        <v>766</v>
      </c>
      <c r="K9" s="78" t="s">
        <v>608</v>
      </c>
      <c r="L9" s="183" t="s">
        <v>767</v>
      </c>
      <c r="M9" s="183" t="s">
        <v>610</v>
      </c>
      <c r="N9" s="79" t="s">
        <v>768</v>
      </c>
      <c r="O9" s="80" t="s">
        <v>612</v>
      </c>
    </row>
    <row r="10" spans="1:25" s="109" customFormat="1" ht="117" customHeight="1">
      <c r="A10" s="135" t="s">
        <v>586</v>
      </c>
      <c r="B10" s="211" t="s">
        <v>617</v>
      </c>
      <c r="C10" s="172">
        <v>10</v>
      </c>
      <c r="D10" s="173"/>
      <c r="E10" s="82"/>
      <c r="F10" s="82"/>
      <c r="G10" s="84"/>
      <c r="H10" s="82"/>
      <c r="I10" s="130"/>
      <c r="J10" s="129" t="s">
        <v>791</v>
      </c>
      <c r="K10" s="182" t="s">
        <v>792</v>
      </c>
      <c r="L10" s="151"/>
      <c r="M10" s="151"/>
      <c r="N10" s="133"/>
      <c r="O10" s="149" t="s">
        <v>616</v>
      </c>
    </row>
    <row r="11" spans="1:25" s="109" customFormat="1" ht="87.75" customHeight="1">
      <c r="B11" s="212" t="s">
        <v>793</v>
      </c>
      <c r="C11" s="172">
        <v>15</v>
      </c>
      <c r="D11" s="173" t="s">
        <v>621</v>
      </c>
      <c r="E11" s="82" t="s">
        <v>622</v>
      </c>
      <c r="F11" s="82" t="s">
        <v>623</v>
      </c>
      <c r="G11" s="84" t="s">
        <v>624</v>
      </c>
      <c r="H11" s="82" t="s">
        <v>625</v>
      </c>
      <c r="I11" s="82" t="s">
        <v>695</v>
      </c>
      <c r="J11" s="139" t="s">
        <v>10</v>
      </c>
      <c r="K11" s="138" t="s">
        <v>794</v>
      </c>
      <c r="L11" s="151" t="s">
        <v>629</v>
      </c>
      <c r="M11" s="151" t="s">
        <v>628</v>
      </c>
      <c r="N11" s="140" t="s">
        <v>629</v>
      </c>
      <c r="O11" s="99" t="s">
        <v>630</v>
      </c>
    </row>
    <row r="12" spans="1:25" s="109" customFormat="1" ht="87.75" customHeight="1">
      <c r="B12" s="144"/>
      <c r="C12" s="172">
        <v>20</v>
      </c>
      <c r="D12" s="173" t="s">
        <v>621</v>
      </c>
      <c r="E12" s="139">
        <v>30</v>
      </c>
      <c r="F12" s="82"/>
      <c r="G12" s="139" t="s">
        <v>10</v>
      </c>
      <c r="H12" s="139" t="s">
        <v>631</v>
      </c>
      <c r="I12" s="82" t="s">
        <v>695</v>
      </c>
      <c r="J12" s="82" t="s">
        <v>632</v>
      </c>
      <c r="K12" s="138" t="s">
        <v>795</v>
      </c>
      <c r="L12" s="151"/>
      <c r="M12" s="151"/>
      <c r="N12" s="114"/>
      <c r="O12" s="149" t="s">
        <v>616</v>
      </c>
    </row>
    <row r="13" spans="1:25" s="109" customFormat="1" ht="135">
      <c r="B13" s="111"/>
      <c r="C13" s="172">
        <v>25</v>
      </c>
      <c r="D13" s="173" t="s">
        <v>621</v>
      </c>
      <c r="E13" s="82">
        <v>40</v>
      </c>
      <c r="F13" s="82" t="s">
        <v>634</v>
      </c>
      <c r="G13" s="139" t="s">
        <v>10</v>
      </c>
      <c r="H13" s="139" t="s">
        <v>631</v>
      </c>
      <c r="I13" s="82" t="s">
        <v>695</v>
      </c>
      <c r="J13" s="82" t="s">
        <v>632</v>
      </c>
      <c r="K13" s="82" t="s">
        <v>635</v>
      </c>
      <c r="L13" s="152" t="s">
        <v>631</v>
      </c>
      <c r="M13" s="152" t="s">
        <v>695</v>
      </c>
      <c r="N13" s="114" t="s">
        <v>698</v>
      </c>
      <c r="O13" s="99" t="s">
        <v>630</v>
      </c>
    </row>
    <row r="14" spans="1:25" s="109" customFormat="1" ht="30" customHeight="1">
      <c r="B14" s="111"/>
      <c r="C14" s="172">
        <v>30</v>
      </c>
      <c r="D14" s="173" t="s">
        <v>621</v>
      </c>
      <c r="E14" s="82">
        <v>45</v>
      </c>
      <c r="F14" s="82" t="s">
        <v>637</v>
      </c>
      <c r="G14" s="84" t="s">
        <v>632</v>
      </c>
      <c r="H14" s="82" t="s">
        <v>638</v>
      </c>
      <c r="I14" s="82" t="s">
        <v>699</v>
      </c>
      <c r="J14" s="140" t="s">
        <v>10</v>
      </c>
      <c r="K14" s="138" t="s">
        <v>796</v>
      </c>
      <c r="L14" s="151" t="s">
        <v>629</v>
      </c>
      <c r="M14" s="152" t="s">
        <v>628</v>
      </c>
      <c r="N14" s="140" t="s">
        <v>629</v>
      </c>
      <c r="O14" s="99" t="s">
        <v>630</v>
      </c>
    </row>
    <row r="15" spans="1:25" s="109" customFormat="1" ht="40.5">
      <c r="B15" s="168"/>
      <c r="C15" s="172">
        <v>35</v>
      </c>
      <c r="D15" s="173" t="s">
        <v>621</v>
      </c>
      <c r="E15" s="139">
        <v>50</v>
      </c>
      <c r="F15" s="82"/>
      <c r="G15" s="140" t="s">
        <v>10</v>
      </c>
      <c r="H15" s="139" t="s">
        <v>641</v>
      </c>
      <c r="I15" s="82" t="s">
        <v>699</v>
      </c>
      <c r="J15" s="82" t="s">
        <v>624</v>
      </c>
      <c r="K15" s="138" t="s">
        <v>797</v>
      </c>
      <c r="L15" s="151"/>
      <c r="M15" s="152"/>
      <c r="N15" s="114"/>
      <c r="O15" s="149" t="s">
        <v>616</v>
      </c>
    </row>
    <row r="16" spans="1:25" s="109" customFormat="1" ht="148.5">
      <c r="B16" s="111"/>
      <c r="C16" s="172">
        <v>40</v>
      </c>
      <c r="D16" s="173" t="s">
        <v>621</v>
      </c>
      <c r="E16" s="82">
        <v>55</v>
      </c>
      <c r="F16" s="82" t="s">
        <v>643</v>
      </c>
      <c r="G16" s="140" t="s">
        <v>10</v>
      </c>
      <c r="H16" s="139" t="s">
        <v>641</v>
      </c>
      <c r="I16" s="82" t="s">
        <v>699</v>
      </c>
      <c r="J16" s="82" t="s">
        <v>624</v>
      </c>
      <c r="K16" s="82" t="s">
        <v>644</v>
      </c>
      <c r="L16" s="152" t="s">
        <v>641</v>
      </c>
      <c r="M16" s="152" t="s">
        <v>699</v>
      </c>
      <c r="N16" s="114" t="s">
        <v>702</v>
      </c>
      <c r="O16" s="99" t="s">
        <v>630</v>
      </c>
      <c r="P16" s="126"/>
      <c r="Q16" s="126"/>
    </row>
    <row r="17" spans="1:17" s="109" customFormat="1" ht="30" customHeight="1">
      <c r="B17" s="111"/>
      <c r="C17" s="172">
        <v>45</v>
      </c>
      <c r="D17" s="173" t="s">
        <v>621</v>
      </c>
      <c r="E17" s="84">
        <v>60</v>
      </c>
      <c r="F17" s="84" t="s">
        <v>646</v>
      </c>
      <c r="G17" s="82" t="s">
        <v>632</v>
      </c>
      <c r="H17" s="82" t="s">
        <v>647</v>
      </c>
      <c r="I17" s="82" t="s">
        <v>703</v>
      </c>
      <c r="J17" s="139" t="s">
        <v>10</v>
      </c>
      <c r="K17" s="138" t="s">
        <v>704</v>
      </c>
      <c r="L17" s="151" t="s">
        <v>629</v>
      </c>
      <c r="M17" s="151" t="s">
        <v>628</v>
      </c>
      <c r="N17" s="140" t="s">
        <v>629</v>
      </c>
      <c r="O17" s="99" t="s">
        <v>630</v>
      </c>
      <c r="P17" s="126"/>
      <c r="Q17" s="126"/>
    </row>
    <row r="18" spans="1:17" s="109" customFormat="1" ht="48" customHeight="1">
      <c r="C18" s="172">
        <v>50</v>
      </c>
      <c r="D18" s="173" t="s">
        <v>621</v>
      </c>
      <c r="E18" s="140">
        <v>65</v>
      </c>
      <c r="F18" s="84"/>
      <c r="G18" s="139" t="s">
        <v>10</v>
      </c>
      <c r="H18" s="139" t="s">
        <v>650</v>
      </c>
      <c r="I18" s="82" t="s">
        <v>703</v>
      </c>
      <c r="J18" s="82" t="s">
        <v>705</v>
      </c>
      <c r="K18" s="138" t="s">
        <v>706</v>
      </c>
      <c r="L18" s="151"/>
      <c r="M18" s="151"/>
      <c r="N18" s="114"/>
      <c r="O18" s="149" t="s">
        <v>616</v>
      </c>
    </row>
    <row r="19" spans="1:17" s="109" customFormat="1" ht="148.5">
      <c r="B19" s="111"/>
      <c r="C19" s="172">
        <v>55</v>
      </c>
      <c r="D19" s="173" t="s">
        <v>621</v>
      </c>
      <c r="E19" s="84">
        <v>220</v>
      </c>
      <c r="F19" s="84" t="s">
        <v>653</v>
      </c>
      <c r="G19" s="139" t="s">
        <v>10</v>
      </c>
      <c r="H19" s="139" t="s">
        <v>659</v>
      </c>
      <c r="I19" s="82" t="s">
        <v>703</v>
      </c>
      <c r="J19" s="82" t="s">
        <v>705</v>
      </c>
      <c r="K19" s="82" t="s">
        <v>707</v>
      </c>
      <c r="L19" s="152" t="s">
        <v>650</v>
      </c>
      <c r="M19" s="152" t="s">
        <v>708</v>
      </c>
      <c r="N19" s="114" t="s">
        <v>709</v>
      </c>
      <c r="O19" s="99" t="s">
        <v>630</v>
      </c>
      <c r="P19" s="126"/>
      <c r="Q19" s="126"/>
    </row>
    <row r="20" spans="1:17" s="109" customFormat="1" ht="30" customHeight="1">
      <c r="B20" s="111"/>
      <c r="C20" s="172">
        <v>60</v>
      </c>
      <c r="D20" s="173" t="s">
        <v>621</v>
      </c>
      <c r="E20" s="84">
        <v>225</v>
      </c>
      <c r="F20" s="84" t="s">
        <v>653</v>
      </c>
      <c r="G20" s="82" t="s">
        <v>705</v>
      </c>
      <c r="H20" s="82" t="s">
        <v>657</v>
      </c>
      <c r="I20" s="82" t="s">
        <v>708</v>
      </c>
      <c r="J20" s="139" t="s">
        <v>10</v>
      </c>
      <c r="K20" s="138" t="s">
        <v>798</v>
      </c>
      <c r="L20" s="151" t="s">
        <v>629</v>
      </c>
      <c r="M20" s="151" t="s">
        <v>628</v>
      </c>
      <c r="N20" s="140" t="s">
        <v>629</v>
      </c>
      <c r="O20" s="99" t="s">
        <v>630</v>
      </c>
      <c r="P20" s="126"/>
      <c r="Q20" s="126"/>
    </row>
    <row r="21" spans="1:17" s="109" customFormat="1" ht="13.5">
      <c r="B21" s="207"/>
      <c r="C21" s="172">
        <v>65</v>
      </c>
      <c r="D21" s="173" t="s">
        <v>621</v>
      </c>
      <c r="E21" s="140">
        <v>80</v>
      </c>
      <c r="F21" s="84"/>
      <c r="G21" s="139" t="s">
        <v>10</v>
      </c>
      <c r="H21" s="139" t="s">
        <v>659</v>
      </c>
      <c r="I21" s="82" t="s">
        <v>708</v>
      </c>
      <c r="J21" s="82" t="s">
        <v>632</v>
      </c>
      <c r="K21" s="139" t="s">
        <v>711</v>
      </c>
      <c r="L21" s="151"/>
      <c r="M21" s="151"/>
      <c r="N21" s="114"/>
      <c r="O21" s="149" t="s">
        <v>616</v>
      </c>
    </row>
    <row r="22" spans="1:17" s="109" customFormat="1" ht="148.5">
      <c r="C22" s="172">
        <v>70</v>
      </c>
      <c r="D22" s="173" t="s">
        <v>621</v>
      </c>
      <c r="E22" s="84">
        <v>85</v>
      </c>
      <c r="F22" s="84" t="s">
        <v>712</v>
      </c>
      <c r="G22" s="139" t="s">
        <v>10</v>
      </c>
      <c r="H22" s="139" t="s">
        <v>659</v>
      </c>
      <c r="I22" s="82" t="s">
        <v>708</v>
      </c>
      <c r="J22" s="82" t="s">
        <v>632</v>
      </c>
      <c r="K22" s="82" t="s">
        <v>662</v>
      </c>
      <c r="L22" s="152" t="s">
        <v>659</v>
      </c>
      <c r="M22" s="152" t="s">
        <v>708</v>
      </c>
      <c r="N22" s="114" t="s">
        <v>713</v>
      </c>
      <c r="O22" s="99" t="s">
        <v>630</v>
      </c>
      <c r="P22" s="126"/>
      <c r="Q22" s="126"/>
    </row>
    <row r="23" spans="1:17" s="109" customFormat="1" ht="27">
      <c r="B23" s="111"/>
      <c r="C23" s="172">
        <v>75</v>
      </c>
      <c r="D23" s="173" t="s">
        <v>621</v>
      </c>
      <c r="E23" s="84">
        <v>85</v>
      </c>
      <c r="F23" s="84" t="s">
        <v>714</v>
      </c>
      <c r="G23" s="82" t="s">
        <v>632</v>
      </c>
      <c r="H23" s="82" t="s">
        <v>665</v>
      </c>
      <c r="I23" s="82" t="s">
        <v>715</v>
      </c>
      <c r="J23" s="139" t="s">
        <v>10</v>
      </c>
      <c r="K23" s="138" t="s">
        <v>716</v>
      </c>
      <c r="L23" s="152" t="s">
        <v>629</v>
      </c>
      <c r="M23" s="152" t="s">
        <v>628</v>
      </c>
      <c r="N23" s="139" t="s">
        <v>629</v>
      </c>
      <c r="O23" s="99" t="s">
        <v>630</v>
      </c>
      <c r="P23" s="126"/>
      <c r="Q23" s="126"/>
    </row>
    <row r="24" spans="1:17" s="122" customFormat="1" ht="13.5">
      <c r="C24" s="172">
        <v>80</v>
      </c>
      <c r="D24" s="173" t="s">
        <v>621</v>
      </c>
      <c r="E24" s="140">
        <v>90</v>
      </c>
      <c r="F24" s="84"/>
      <c r="G24" s="139" t="s">
        <v>10</v>
      </c>
      <c r="H24" s="139" t="s">
        <v>668</v>
      </c>
      <c r="I24" s="82" t="s">
        <v>715</v>
      </c>
      <c r="J24" s="139" t="s">
        <v>717</v>
      </c>
      <c r="K24" s="141" t="s">
        <v>799</v>
      </c>
      <c r="L24" s="143"/>
      <c r="M24" s="155"/>
      <c r="N24" s="82"/>
      <c r="O24" s="149" t="s">
        <v>616</v>
      </c>
    </row>
    <row r="25" spans="1:17" s="109" customFormat="1" ht="148.5">
      <c r="B25" s="111"/>
      <c r="C25" s="172">
        <v>85</v>
      </c>
      <c r="D25" s="173" t="s">
        <v>621</v>
      </c>
      <c r="E25" s="84">
        <v>95</v>
      </c>
      <c r="F25" s="84" t="s">
        <v>671</v>
      </c>
      <c r="G25" s="139" t="s">
        <v>10</v>
      </c>
      <c r="H25" s="139" t="s">
        <v>668</v>
      </c>
      <c r="I25" s="82" t="s">
        <v>715</v>
      </c>
      <c r="J25" s="82" t="s">
        <v>624</v>
      </c>
      <c r="K25" s="82" t="s">
        <v>672</v>
      </c>
      <c r="L25" s="152" t="s">
        <v>668</v>
      </c>
      <c r="M25" s="152" t="s">
        <v>715</v>
      </c>
      <c r="N25" s="114" t="s">
        <v>673</v>
      </c>
      <c r="O25" s="99" t="s">
        <v>630</v>
      </c>
      <c r="P25" s="126"/>
      <c r="Q25" s="126"/>
    </row>
    <row r="26" spans="1:17" s="109" customFormat="1" ht="148.5">
      <c r="B26" s="212" t="s">
        <v>719</v>
      </c>
      <c r="C26" s="172">
        <v>90</v>
      </c>
      <c r="D26" s="173" t="s">
        <v>621</v>
      </c>
      <c r="E26" s="84">
        <v>96</v>
      </c>
      <c r="F26" s="84" t="s">
        <v>720</v>
      </c>
      <c r="G26" s="139" t="s">
        <v>10</v>
      </c>
      <c r="H26" s="139" t="s">
        <v>668</v>
      </c>
      <c r="I26" s="82" t="s">
        <v>715</v>
      </c>
      <c r="J26" s="82" t="s">
        <v>705</v>
      </c>
      <c r="K26" s="82" t="s">
        <v>721</v>
      </c>
      <c r="L26" s="152" t="s">
        <v>668</v>
      </c>
      <c r="M26" s="152" t="s">
        <v>715</v>
      </c>
      <c r="N26" s="114" t="s">
        <v>722</v>
      </c>
      <c r="O26" s="99" t="s">
        <v>630</v>
      </c>
      <c r="P26" s="126"/>
      <c r="Q26" s="126"/>
    </row>
    <row r="27" spans="1:17" s="109" customFormat="1" ht="30" customHeight="1">
      <c r="A27" s="110"/>
      <c r="B27" s="59"/>
      <c r="C27" s="59"/>
      <c r="D27" s="59"/>
      <c r="E27" s="59"/>
      <c r="F27" s="59"/>
      <c r="G27" s="59"/>
      <c r="H27" s="59"/>
      <c r="I27" s="59"/>
      <c r="J27" s="67"/>
      <c r="K27" s="67"/>
      <c r="L27" s="67"/>
      <c r="M27" s="67"/>
      <c r="N27" s="67"/>
    </row>
    <row r="28" spans="1:17" s="109" customFormat="1" ht="30" customHeight="1">
      <c r="A28" s="110"/>
      <c r="B28" s="59"/>
      <c r="C28" s="59"/>
      <c r="D28" s="59"/>
      <c r="E28" s="59"/>
      <c r="F28" s="59"/>
      <c r="G28" s="59"/>
      <c r="H28" s="59"/>
      <c r="I28" s="59"/>
      <c r="J28" s="67"/>
      <c r="K28" s="67"/>
      <c r="L28" s="67"/>
      <c r="M28" s="67"/>
      <c r="N28" s="67"/>
    </row>
    <row r="29" spans="1:17" s="109" customFormat="1" ht="30" customHeight="1">
      <c r="A29" s="110"/>
      <c r="B29" s="59"/>
      <c r="C29" s="59"/>
      <c r="D29" s="59"/>
      <c r="E29" s="59"/>
      <c r="F29" s="59"/>
      <c r="G29" s="59"/>
      <c r="H29" s="59"/>
      <c r="I29" s="59"/>
      <c r="J29" s="67"/>
      <c r="K29" s="67"/>
      <c r="L29" s="67"/>
      <c r="M29" s="67"/>
      <c r="N29" s="67"/>
    </row>
    <row r="30" spans="1:17" s="109" customFormat="1" ht="30" customHeight="1">
      <c r="A30" s="110"/>
      <c r="B30" s="59"/>
      <c r="C30" s="59"/>
      <c r="D30" s="59"/>
      <c r="E30" s="59"/>
      <c r="F30" s="59"/>
      <c r="G30" s="59"/>
      <c r="H30" s="59"/>
      <c r="I30" s="59"/>
      <c r="J30" s="67"/>
      <c r="K30" s="67"/>
      <c r="L30" s="67"/>
      <c r="M30" s="67"/>
      <c r="N30" s="67"/>
    </row>
    <row r="31" spans="1:17" s="109" customFormat="1" ht="30" customHeight="1">
      <c r="A31" s="110"/>
      <c r="B31" s="59"/>
      <c r="C31" s="59"/>
      <c r="D31" s="59"/>
      <c r="E31" s="59"/>
      <c r="F31" s="59"/>
      <c r="G31" s="59"/>
      <c r="H31" s="59"/>
      <c r="I31" s="59"/>
      <c r="J31" s="67"/>
      <c r="K31" s="67"/>
      <c r="L31" s="67"/>
      <c r="M31" s="67"/>
      <c r="N31" s="67"/>
    </row>
    <row r="32" spans="1:17" s="109" customFormat="1" ht="30" customHeight="1">
      <c r="A32" s="110"/>
      <c r="B32" s="59"/>
      <c r="C32" s="59"/>
      <c r="D32" s="59"/>
      <c r="E32" s="59"/>
      <c r="F32" s="59"/>
      <c r="G32" s="59"/>
      <c r="H32" s="59"/>
      <c r="I32" s="59"/>
      <c r="J32" s="67"/>
      <c r="K32" s="67"/>
      <c r="L32" s="67"/>
      <c r="M32" s="67"/>
      <c r="N32" s="67"/>
    </row>
    <row r="33" spans="1:16" s="109" customFormat="1" ht="30" customHeight="1">
      <c r="A33" s="112"/>
      <c r="B33" s="59"/>
      <c r="C33" s="59"/>
      <c r="D33" s="59"/>
      <c r="E33" s="59"/>
      <c r="F33" s="59"/>
      <c r="G33" s="59"/>
      <c r="H33" s="59"/>
      <c r="I33" s="59"/>
      <c r="J33" s="67"/>
      <c r="K33" s="67"/>
      <c r="L33" s="67"/>
      <c r="M33" s="67"/>
      <c r="N33" s="67"/>
    </row>
    <row r="34" spans="1:16" s="109" customFormat="1" ht="30" customHeight="1">
      <c r="A34" s="112"/>
      <c r="B34" s="59"/>
      <c r="C34" s="59"/>
      <c r="D34" s="59"/>
      <c r="E34" s="59"/>
      <c r="F34" s="59"/>
      <c r="G34" s="59"/>
      <c r="H34" s="59"/>
      <c r="I34" s="59"/>
      <c r="J34" s="67"/>
      <c r="K34" s="67"/>
      <c r="L34" s="67"/>
      <c r="M34" s="67"/>
      <c r="N34" s="67"/>
    </row>
    <row r="35" spans="1:16" s="109" customFormat="1" ht="11.45">
      <c r="A35" s="112"/>
      <c r="B35" s="59"/>
      <c r="C35" s="59"/>
      <c r="D35" s="59"/>
      <c r="E35" s="59"/>
      <c r="F35" s="59"/>
      <c r="G35" s="59"/>
      <c r="H35" s="59"/>
      <c r="I35" s="59"/>
      <c r="J35" s="67"/>
      <c r="K35" s="67"/>
      <c r="L35" s="67"/>
      <c r="M35" s="67"/>
      <c r="N35" s="67"/>
    </row>
    <row r="36" spans="1:16" s="109" customFormat="1" ht="30" customHeight="1">
      <c r="A36" s="112"/>
      <c r="B36" s="59"/>
      <c r="C36" s="59"/>
      <c r="D36" s="59"/>
      <c r="E36" s="59"/>
      <c r="F36" s="59"/>
      <c r="G36" s="59"/>
      <c r="H36" s="59"/>
      <c r="I36" s="59"/>
      <c r="J36" s="67"/>
      <c r="K36" s="67"/>
      <c r="L36" s="67"/>
      <c r="M36" s="67"/>
      <c r="N36" s="67"/>
      <c r="O36" s="122"/>
      <c r="P36" s="122"/>
    </row>
    <row r="37" spans="1:16" s="109" customFormat="1" ht="30" customHeight="1">
      <c r="A37" s="112"/>
      <c r="B37" s="59"/>
      <c r="C37" s="59"/>
      <c r="D37" s="59"/>
      <c r="E37" s="59"/>
      <c r="F37" s="59"/>
      <c r="G37" s="59"/>
      <c r="H37" s="59"/>
      <c r="I37" s="59"/>
      <c r="J37" s="67"/>
      <c r="K37" s="67"/>
      <c r="L37" s="67"/>
      <c r="M37" s="67"/>
      <c r="N37" s="67"/>
    </row>
    <row r="38" spans="1:16" s="109" customFormat="1" ht="11.45">
      <c r="A38" s="112"/>
      <c r="B38" s="59"/>
      <c r="C38" s="59"/>
      <c r="D38" s="59"/>
      <c r="E38" s="59"/>
      <c r="F38" s="59"/>
      <c r="G38" s="59"/>
      <c r="H38" s="59"/>
      <c r="I38" s="59"/>
      <c r="J38" s="67"/>
      <c r="K38" s="67"/>
      <c r="L38" s="67"/>
      <c r="M38" s="67"/>
      <c r="N38" s="67"/>
    </row>
    <row r="39" spans="1:16" s="109" customFormat="1" ht="30" customHeight="1">
      <c r="A39" s="112"/>
      <c r="B39" s="59"/>
      <c r="C39" s="59"/>
      <c r="D39" s="59"/>
      <c r="E39" s="59"/>
      <c r="F39" s="59"/>
      <c r="G39" s="59"/>
      <c r="H39" s="59"/>
      <c r="I39" s="59"/>
      <c r="J39" s="67"/>
      <c r="K39" s="67"/>
      <c r="L39" s="67"/>
      <c r="M39" s="67"/>
      <c r="N39" s="67"/>
    </row>
    <row r="40" spans="1:16" s="109" customFormat="1" ht="39.6" customHeight="1">
      <c r="A40" s="112"/>
      <c r="B40" s="59"/>
      <c r="C40" s="59"/>
      <c r="D40" s="59"/>
      <c r="E40" s="59"/>
      <c r="F40" s="59"/>
      <c r="G40" s="59"/>
      <c r="H40" s="59"/>
      <c r="I40" s="59"/>
      <c r="J40" s="67"/>
      <c r="K40" s="67"/>
      <c r="L40" s="67"/>
      <c r="M40" s="67"/>
      <c r="N40" s="67"/>
    </row>
    <row r="41" spans="1:16" s="109" customFormat="1" ht="39.6" customHeight="1">
      <c r="A41" s="112"/>
      <c r="B41" s="59"/>
      <c r="C41" s="59"/>
      <c r="D41" s="59"/>
      <c r="E41" s="59"/>
      <c r="F41" s="59"/>
      <c r="G41" s="59"/>
      <c r="H41" s="59"/>
      <c r="I41" s="59"/>
      <c r="J41" s="67"/>
      <c r="K41" s="67"/>
      <c r="L41" s="67"/>
      <c r="M41" s="67"/>
      <c r="N41" s="67"/>
    </row>
    <row r="42" spans="1:16" s="109" customFormat="1" ht="30" customHeight="1">
      <c r="A42" s="112"/>
      <c r="B42" s="59"/>
      <c r="C42" s="59"/>
      <c r="D42" s="59"/>
      <c r="E42" s="59"/>
      <c r="F42" s="59"/>
      <c r="G42" s="59"/>
      <c r="H42" s="59"/>
      <c r="I42" s="59"/>
      <c r="J42" s="67"/>
      <c r="K42" s="67"/>
      <c r="L42" s="67"/>
      <c r="M42" s="67"/>
      <c r="N42" s="67"/>
      <c r="O42" s="122"/>
      <c r="P42" s="122"/>
    </row>
    <row r="43" spans="1:16" s="109" customFormat="1" ht="11.45">
      <c r="A43" s="112"/>
      <c r="B43" s="59"/>
      <c r="C43" s="59"/>
      <c r="D43" s="59"/>
      <c r="E43" s="59"/>
      <c r="F43" s="59"/>
      <c r="G43" s="59"/>
      <c r="H43" s="59"/>
      <c r="I43" s="59"/>
      <c r="J43" s="67"/>
      <c r="K43" s="67"/>
      <c r="L43" s="67"/>
      <c r="M43" s="67"/>
      <c r="N43" s="67"/>
    </row>
    <row r="44" spans="1:16" s="109" customFormat="1" ht="30" customHeight="1">
      <c r="A44" s="112"/>
      <c r="B44" s="59"/>
      <c r="C44" s="59"/>
      <c r="D44" s="59"/>
      <c r="E44" s="59"/>
      <c r="F44" s="59"/>
      <c r="G44" s="59"/>
      <c r="H44" s="59"/>
      <c r="I44" s="59"/>
      <c r="J44" s="67"/>
      <c r="K44" s="67"/>
      <c r="L44" s="67"/>
      <c r="M44" s="67"/>
      <c r="N44" s="67"/>
    </row>
    <row r="45" spans="1:16" s="109" customFormat="1" ht="30" customHeight="1">
      <c r="A45" s="110"/>
      <c r="B45" s="59"/>
      <c r="C45" s="59"/>
      <c r="D45" s="59"/>
      <c r="E45" s="59"/>
      <c r="F45" s="59"/>
      <c r="G45" s="59"/>
      <c r="H45" s="59"/>
      <c r="I45" s="59"/>
      <c r="J45" s="67"/>
      <c r="K45" s="67"/>
      <c r="L45" s="67"/>
      <c r="M45" s="67"/>
      <c r="N45" s="67"/>
    </row>
    <row r="46" spans="1:16" s="109" customFormat="1" ht="30" customHeight="1">
      <c r="A46" s="110"/>
      <c r="B46" s="59"/>
      <c r="C46" s="59"/>
      <c r="D46" s="59"/>
      <c r="E46" s="59"/>
      <c r="F46" s="59"/>
      <c r="G46" s="59"/>
      <c r="H46" s="59"/>
      <c r="I46" s="59"/>
      <c r="J46" s="67"/>
      <c r="K46" s="67"/>
      <c r="L46" s="67"/>
      <c r="M46" s="67"/>
      <c r="N46" s="67"/>
    </row>
    <row r="47" spans="1:16" s="109" customFormat="1" ht="30" customHeight="1">
      <c r="A47" s="110"/>
      <c r="B47" s="59"/>
      <c r="C47" s="59"/>
      <c r="D47" s="59"/>
      <c r="E47" s="59"/>
      <c r="F47" s="59"/>
      <c r="G47" s="59"/>
      <c r="H47" s="59"/>
      <c r="I47" s="59"/>
      <c r="J47" s="67"/>
      <c r="K47" s="67"/>
      <c r="L47" s="67"/>
      <c r="M47" s="67"/>
      <c r="N47" s="67"/>
    </row>
    <row r="48" spans="1:16" s="109" customFormat="1" ht="30" customHeight="1">
      <c r="A48" s="110"/>
      <c r="B48" s="59"/>
      <c r="C48" s="59"/>
      <c r="D48" s="59"/>
      <c r="E48" s="59"/>
      <c r="F48" s="59"/>
      <c r="G48" s="59"/>
      <c r="H48" s="59"/>
      <c r="I48" s="59"/>
      <c r="J48" s="67"/>
      <c r="K48" s="67"/>
      <c r="L48" s="67"/>
      <c r="M48" s="67"/>
      <c r="N48" s="67"/>
    </row>
    <row r="49" spans="1:16" s="109" customFormat="1" ht="30" customHeight="1">
      <c r="A49" s="110"/>
      <c r="B49" s="59"/>
      <c r="C49" s="59"/>
      <c r="D49" s="59"/>
      <c r="E49" s="59"/>
      <c r="F49" s="59"/>
      <c r="G49" s="59"/>
      <c r="H49" s="59"/>
      <c r="I49" s="59"/>
      <c r="J49" s="67"/>
      <c r="K49" s="67"/>
      <c r="L49" s="67"/>
      <c r="M49" s="67"/>
      <c r="N49" s="67"/>
    </row>
    <row r="50" spans="1:16" s="109" customFormat="1" ht="30" customHeight="1">
      <c r="A50" s="110"/>
      <c r="B50" s="59"/>
      <c r="C50" s="59"/>
      <c r="D50" s="59"/>
      <c r="E50" s="59"/>
      <c r="F50" s="59"/>
      <c r="G50" s="59"/>
      <c r="H50" s="59"/>
      <c r="I50" s="59"/>
      <c r="J50" s="67"/>
      <c r="K50" s="67"/>
      <c r="L50" s="67"/>
      <c r="M50" s="67"/>
      <c r="N50" s="67"/>
      <c r="O50" s="122"/>
      <c r="P50" s="122"/>
    </row>
    <row r="51" spans="1:16" s="109" customFormat="1" ht="30" customHeight="1">
      <c r="A51" s="110"/>
      <c r="B51" s="59"/>
      <c r="C51" s="59"/>
      <c r="D51" s="59"/>
      <c r="E51" s="59"/>
      <c r="F51" s="59"/>
      <c r="G51" s="59"/>
      <c r="H51" s="59"/>
      <c r="I51" s="59"/>
      <c r="J51" s="67"/>
      <c r="K51" s="67"/>
      <c r="L51" s="67"/>
      <c r="M51" s="67"/>
      <c r="N51" s="67"/>
      <c r="O51" s="122"/>
      <c r="P51" s="122"/>
    </row>
    <row r="52" spans="1:16" s="126" customFormat="1" ht="30" customHeight="1">
      <c r="A52" s="125"/>
      <c r="B52" s="100"/>
      <c r="C52" s="100"/>
      <c r="D52" s="100"/>
      <c r="E52" s="100"/>
      <c r="F52" s="100"/>
      <c r="G52" s="100"/>
      <c r="H52" s="100"/>
      <c r="I52" s="100"/>
      <c r="J52" s="113"/>
      <c r="K52" s="113"/>
      <c r="L52" s="113"/>
      <c r="M52" s="113"/>
      <c r="N52" s="113"/>
      <c r="O52" s="122"/>
      <c r="P52" s="122"/>
    </row>
    <row r="53" spans="1:16" s="126" customFormat="1" ht="30" customHeight="1">
      <c r="A53" s="125"/>
      <c r="B53" s="100"/>
      <c r="C53" s="100"/>
      <c r="D53" s="100"/>
      <c r="E53" s="100"/>
      <c r="F53" s="100"/>
      <c r="G53" s="100"/>
      <c r="H53" s="100"/>
      <c r="I53" s="100"/>
      <c r="J53" s="113"/>
      <c r="K53" s="113"/>
      <c r="L53" s="113"/>
      <c r="M53" s="113"/>
      <c r="N53" s="113"/>
      <c r="O53" s="122"/>
      <c r="P53" s="122"/>
    </row>
    <row r="54" spans="1:16" s="126" customFormat="1" ht="30" customHeight="1">
      <c r="A54" s="125"/>
      <c r="B54" s="100"/>
      <c r="C54" s="100"/>
      <c r="D54" s="100"/>
      <c r="E54" s="100"/>
      <c r="F54" s="100"/>
      <c r="G54" s="100"/>
      <c r="H54" s="100"/>
      <c r="I54" s="100"/>
      <c r="J54" s="113"/>
      <c r="K54" s="113"/>
      <c r="L54" s="113"/>
      <c r="M54" s="113"/>
      <c r="N54" s="113"/>
      <c r="O54" s="122"/>
      <c r="P54" s="122"/>
    </row>
    <row r="55" spans="1:16" s="126" customFormat="1" ht="11.45">
      <c r="A55" s="125"/>
      <c r="B55" s="100"/>
      <c r="C55" s="100"/>
      <c r="D55" s="100"/>
      <c r="E55" s="100"/>
      <c r="F55" s="100"/>
      <c r="G55" s="100"/>
      <c r="H55" s="100"/>
      <c r="I55" s="100"/>
      <c r="J55" s="113"/>
      <c r="K55" s="113"/>
      <c r="L55" s="113"/>
      <c r="M55" s="113"/>
      <c r="N55" s="113"/>
      <c r="O55" s="122"/>
      <c r="P55" s="122"/>
    </row>
    <row r="56" spans="1:16" s="126" customFormat="1" ht="30" customHeight="1">
      <c r="A56" s="125"/>
      <c r="B56" s="100"/>
      <c r="C56" s="100"/>
      <c r="D56" s="100"/>
      <c r="E56" s="100"/>
      <c r="F56" s="100"/>
      <c r="G56" s="100"/>
      <c r="H56" s="100"/>
      <c r="I56" s="100"/>
      <c r="J56" s="113"/>
      <c r="K56" s="113"/>
      <c r="L56" s="113"/>
      <c r="M56" s="113"/>
      <c r="N56" s="113"/>
      <c r="O56" s="122"/>
      <c r="P56" s="122"/>
    </row>
    <row r="57" spans="1:16" s="126" customFormat="1" ht="30" customHeight="1">
      <c r="A57" s="125"/>
      <c r="B57" s="100"/>
      <c r="C57" s="100"/>
      <c r="D57" s="100"/>
      <c r="E57" s="100"/>
      <c r="F57" s="100"/>
      <c r="G57" s="100"/>
      <c r="H57" s="100"/>
      <c r="I57" s="100"/>
      <c r="J57" s="113"/>
      <c r="K57" s="113"/>
      <c r="L57" s="113"/>
      <c r="M57" s="113"/>
      <c r="N57" s="113"/>
      <c r="O57" s="122"/>
      <c r="P57" s="122"/>
    </row>
    <row r="58" spans="1:16" s="126" customFormat="1" ht="57.75" customHeight="1">
      <c r="A58" s="125"/>
      <c r="B58" s="100"/>
      <c r="C58" s="100"/>
      <c r="D58" s="100"/>
      <c r="E58" s="100"/>
      <c r="F58" s="100"/>
      <c r="G58" s="100"/>
      <c r="H58" s="100"/>
      <c r="I58" s="100"/>
      <c r="J58" s="113"/>
      <c r="K58" s="113"/>
      <c r="L58" s="113"/>
      <c r="M58" s="113"/>
      <c r="N58" s="113"/>
      <c r="O58" s="122"/>
      <c r="P58" s="122"/>
    </row>
    <row r="59" spans="1:16" s="126" customFormat="1" ht="39.6" customHeight="1">
      <c r="A59" s="125"/>
      <c r="B59" s="100"/>
      <c r="C59" s="100"/>
      <c r="D59" s="100"/>
      <c r="E59" s="100"/>
      <c r="F59" s="100"/>
      <c r="G59" s="100"/>
      <c r="H59" s="100"/>
      <c r="I59" s="100"/>
      <c r="J59" s="113"/>
      <c r="K59" s="113"/>
      <c r="L59" s="113"/>
      <c r="M59" s="113"/>
      <c r="N59" s="113"/>
      <c r="O59" s="122"/>
      <c r="P59" s="122"/>
    </row>
    <row r="60" spans="1:16" s="126" customFormat="1" ht="39.6" customHeight="1">
      <c r="A60" s="125"/>
      <c r="B60" s="100"/>
      <c r="C60" s="100"/>
      <c r="D60" s="100"/>
      <c r="E60" s="100"/>
      <c r="F60" s="100"/>
      <c r="G60" s="100"/>
      <c r="H60" s="100"/>
      <c r="I60" s="100"/>
      <c r="J60" s="113"/>
      <c r="K60" s="113"/>
      <c r="L60" s="113"/>
      <c r="M60" s="113"/>
      <c r="N60" s="113"/>
      <c r="O60" s="122"/>
      <c r="P60" s="122"/>
    </row>
    <row r="61" spans="1:16" s="126" customFormat="1" ht="30" customHeight="1">
      <c r="A61" s="125"/>
      <c r="B61" s="100"/>
      <c r="C61" s="100"/>
      <c r="D61" s="100"/>
      <c r="E61" s="100"/>
      <c r="F61" s="100"/>
      <c r="G61" s="100"/>
      <c r="H61" s="100"/>
      <c r="I61" s="100"/>
      <c r="J61" s="113"/>
      <c r="K61" s="113"/>
      <c r="L61" s="113"/>
      <c r="M61" s="113"/>
      <c r="N61" s="113"/>
      <c r="O61" s="122"/>
      <c r="P61" s="122"/>
    </row>
    <row r="62" spans="1:16" s="126" customFormat="1" ht="30" customHeight="1">
      <c r="A62" s="125"/>
      <c r="B62" s="100"/>
      <c r="C62" s="100"/>
      <c r="D62" s="100"/>
      <c r="E62" s="100"/>
      <c r="F62" s="100"/>
      <c r="G62" s="100"/>
      <c r="H62" s="100"/>
      <c r="I62" s="100"/>
      <c r="J62" s="113"/>
      <c r="K62" s="113"/>
      <c r="L62" s="113"/>
      <c r="M62" s="113"/>
      <c r="N62" s="113"/>
      <c r="O62" s="122"/>
      <c r="P62" s="122"/>
    </row>
    <row r="63" spans="1:16" s="109" customFormat="1" ht="30" customHeight="1">
      <c r="A63" s="110"/>
      <c r="B63" s="100"/>
      <c r="C63" s="100"/>
      <c r="D63" s="100"/>
      <c r="E63" s="100"/>
      <c r="F63" s="100"/>
      <c r="G63" s="100"/>
      <c r="H63" s="100"/>
      <c r="I63" s="100"/>
      <c r="J63" s="113"/>
      <c r="K63" s="113"/>
      <c r="L63" s="113"/>
      <c r="M63" s="113"/>
      <c r="N63" s="113"/>
    </row>
    <row r="64" spans="1:16" s="109" customFormat="1" ht="30" customHeight="1">
      <c r="A64" s="110"/>
      <c r="B64" s="100"/>
      <c r="C64" s="100"/>
      <c r="D64" s="100"/>
      <c r="E64" s="100"/>
      <c r="F64" s="100"/>
      <c r="G64" s="100"/>
      <c r="H64" s="100"/>
      <c r="I64" s="100"/>
      <c r="J64" s="113"/>
      <c r="K64" s="113"/>
      <c r="L64" s="113"/>
      <c r="M64" s="113"/>
      <c r="N64" s="113"/>
    </row>
    <row r="65" spans="1:16" s="109" customFormat="1" ht="30" customHeight="1">
      <c r="A65" s="110"/>
      <c r="B65" s="100"/>
      <c r="C65" s="100"/>
      <c r="D65" s="100"/>
      <c r="E65" s="100"/>
      <c r="F65" s="100"/>
      <c r="G65" s="100"/>
      <c r="H65" s="100"/>
      <c r="I65" s="100"/>
      <c r="J65" s="113"/>
      <c r="K65" s="113"/>
      <c r="L65" s="113"/>
      <c r="M65" s="113"/>
      <c r="N65" s="113"/>
    </row>
    <row r="66" spans="1:16" s="109" customFormat="1" ht="30" customHeight="1">
      <c r="A66" s="110"/>
      <c r="B66" s="100"/>
      <c r="C66" s="100"/>
      <c r="D66" s="100"/>
      <c r="E66" s="100"/>
      <c r="F66" s="100"/>
      <c r="G66" s="100"/>
      <c r="H66" s="100"/>
      <c r="I66" s="100"/>
      <c r="J66" s="113"/>
      <c r="K66" s="113"/>
      <c r="L66" s="113"/>
      <c r="M66" s="113"/>
      <c r="N66" s="113"/>
    </row>
    <row r="67" spans="1:16" s="109" customFormat="1" ht="30" customHeight="1">
      <c r="A67" s="111"/>
      <c r="B67" s="100"/>
      <c r="C67" s="100"/>
      <c r="D67" s="100"/>
      <c r="E67" s="100"/>
      <c r="F67" s="100"/>
      <c r="G67" s="100"/>
      <c r="H67" s="100"/>
      <c r="I67" s="100"/>
      <c r="J67" s="113"/>
      <c r="K67" s="113"/>
      <c r="L67" s="113"/>
      <c r="M67" s="113"/>
      <c r="N67" s="113"/>
    </row>
    <row r="68" spans="1:16" s="109" customFormat="1" ht="30" customHeight="1">
      <c r="A68" s="112"/>
      <c r="B68" s="100"/>
      <c r="C68" s="100"/>
      <c r="D68" s="100"/>
      <c r="E68" s="100"/>
      <c r="F68" s="100"/>
      <c r="G68" s="100"/>
      <c r="H68" s="100"/>
      <c r="I68" s="100"/>
      <c r="J68" s="113"/>
      <c r="K68" s="113"/>
      <c r="L68" s="113"/>
      <c r="M68" s="113"/>
      <c r="N68" s="113"/>
      <c r="O68" s="100"/>
      <c r="P68" s="100"/>
    </row>
    <row r="69" spans="1:16" s="109" customFormat="1" ht="30" customHeight="1">
      <c r="A69" s="112"/>
      <c r="B69" s="100"/>
      <c r="C69" s="100"/>
      <c r="D69" s="100"/>
      <c r="E69" s="100"/>
      <c r="F69" s="100"/>
      <c r="G69" s="100"/>
      <c r="H69" s="100"/>
      <c r="I69" s="100"/>
      <c r="J69" s="113"/>
      <c r="K69" s="113"/>
      <c r="L69" s="113"/>
      <c r="M69" s="113"/>
      <c r="N69" s="113"/>
      <c r="O69" s="100"/>
      <c r="P69" s="100"/>
    </row>
    <row r="70" spans="1:16" s="109" customFormat="1" ht="66" customHeight="1">
      <c r="A70" s="112"/>
      <c r="B70" s="100"/>
      <c r="C70" s="100"/>
      <c r="D70" s="100"/>
      <c r="E70" s="100"/>
      <c r="F70" s="100"/>
      <c r="G70" s="100"/>
      <c r="H70" s="100"/>
      <c r="I70" s="100"/>
      <c r="J70" s="113"/>
      <c r="K70" s="113"/>
      <c r="L70" s="113"/>
      <c r="M70" s="113"/>
      <c r="N70" s="113"/>
      <c r="O70" s="100"/>
      <c r="P70" s="100"/>
    </row>
    <row r="71" spans="1:16" s="109" customFormat="1" ht="30" customHeight="1">
      <c r="A71" s="112"/>
      <c r="B71" s="100"/>
      <c r="C71" s="100"/>
      <c r="D71" s="100"/>
      <c r="E71" s="100"/>
      <c r="F71" s="100"/>
      <c r="G71" s="100"/>
      <c r="H71" s="100"/>
      <c r="I71" s="100"/>
      <c r="J71" s="113"/>
      <c r="K71" s="113"/>
      <c r="L71" s="113"/>
      <c r="M71" s="113"/>
      <c r="N71" s="113"/>
      <c r="O71" s="100"/>
      <c r="P71" s="100"/>
    </row>
    <row r="72" spans="1:16" s="122" customFormat="1" ht="49.5" customHeight="1">
      <c r="A72" s="121"/>
      <c r="B72" s="100"/>
      <c r="C72" s="100"/>
      <c r="D72" s="100"/>
      <c r="E72" s="100"/>
      <c r="F72" s="100"/>
      <c r="G72" s="100"/>
      <c r="H72" s="100"/>
      <c r="I72" s="100"/>
      <c r="J72" s="113"/>
      <c r="K72" s="113"/>
      <c r="L72" s="113"/>
      <c r="M72" s="113"/>
      <c r="N72" s="113"/>
      <c r="O72" s="100"/>
      <c r="P72" s="100"/>
    </row>
    <row r="73" spans="1:16" s="109" customFormat="1" ht="30" customHeight="1">
      <c r="A73" s="112"/>
      <c r="B73" s="100"/>
      <c r="C73" s="100"/>
      <c r="D73" s="100"/>
      <c r="E73" s="100"/>
      <c r="F73" s="100"/>
      <c r="G73" s="100"/>
      <c r="H73" s="100"/>
      <c r="I73" s="100"/>
      <c r="J73" s="113"/>
      <c r="K73" s="113"/>
      <c r="L73" s="113"/>
      <c r="M73" s="113"/>
      <c r="N73" s="113"/>
      <c r="O73" s="100"/>
      <c r="P73" s="100"/>
    </row>
    <row r="74" spans="1:16" s="109" customFormat="1" ht="30" customHeight="1">
      <c r="A74" s="112"/>
      <c r="B74" s="100"/>
      <c r="C74" s="100"/>
      <c r="D74" s="100"/>
      <c r="E74" s="100"/>
      <c r="F74" s="100"/>
      <c r="G74" s="100"/>
      <c r="H74" s="100"/>
      <c r="I74" s="100"/>
      <c r="J74" s="113"/>
      <c r="K74" s="113"/>
      <c r="L74" s="113"/>
      <c r="M74" s="113"/>
      <c r="N74" s="113"/>
      <c r="O74" s="100"/>
      <c r="P74" s="100"/>
    </row>
    <row r="75" spans="1:16" s="109" customFormat="1" ht="30" customHeight="1">
      <c r="A75" s="112"/>
      <c r="B75" s="100"/>
      <c r="C75" s="100"/>
      <c r="D75" s="100"/>
      <c r="E75" s="100"/>
      <c r="F75" s="100"/>
      <c r="G75" s="100"/>
      <c r="H75" s="100"/>
      <c r="I75" s="100"/>
      <c r="J75" s="113"/>
      <c r="K75" s="113"/>
      <c r="L75" s="113"/>
      <c r="M75" s="113"/>
      <c r="N75" s="113"/>
      <c r="O75" s="100"/>
      <c r="P75" s="100"/>
    </row>
    <row r="76" spans="1:16" s="109" customFormat="1" ht="30" customHeight="1">
      <c r="A76" s="112"/>
      <c r="B76" s="100"/>
      <c r="C76" s="100"/>
      <c r="D76" s="100"/>
      <c r="E76" s="100"/>
      <c r="F76" s="100"/>
      <c r="G76" s="100"/>
      <c r="H76" s="100"/>
      <c r="I76" s="100"/>
      <c r="J76" s="113"/>
      <c r="K76" s="113"/>
      <c r="L76" s="113"/>
      <c r="M76" s="113"/>
      <c r="N76" s="113"/>
      <c r="O76" s="100"/>
      <c r="P76" s="100"/>
    </row>
    <row r="77" spans="1:16" s="109" customFormat="1" ht="30" customHeight="1">
      <c r="A77" s="112"/>
      <c r="B77" s="100"/>
      <c r="C77" s="100"/>
      <c r="D77" s="100"/>
      <c r="E77" s="100"/>
      <c r="F77" s="100"/>
      <c r="G77" s="100"/>
      <c r="H77" s="100"/>
      <c r="I77" s="100"/>
      <c r="J77" s="113"/>
      <c r="K77" s="113"/>
      <c r="L77" s="113"/>
      <c r="M77" s="113"/>
      <c r="N77" s="113"/>
      <c r="O77" s="100"/>
      <c r="P77" s="100"/>
    </row>
    <row r="78" spans="1:16" s="122" customFormat="1" ht="64.5" customHeight="1">
      <c r="A78" s="121"/>
      <c r="B78" s="100"/>
      <c r="C78" s="100"/>
      <c r="D78" s="100"/>
      <c r="E78" s="100"/>
      <c r="F78" s="100"/>
      <c r="G78" s="100"/>
      <c r="H78" s="100"/>
      <c r="I78" s="100"/>
      <c r="J78" s="113"/>
      <c r="K78" s="113"/>
      <c r="L78" s="113"/>
      <c r="M78" s="113"/>
      <c r="N78" s="113"/>
      <c r="O78" s="100"/>
      <c r="P78" s="100"/>
    </row>
    <row r="79" spans="1:16" s="109" customFormat="1" ht="30" customHeight="1">
      <c r="A79" s="112"/>
      <c r="B79" s="100"/>
      <c r="C79" s="100"/>
      <c r="D79" s="100"/>
      <c r="E79" s="100"/>
      <c r="F79" s="100"/>
      <c r="G79" s="100"/>
      <c r="H79" s="100"/>
      <c r="I79" s="100"/>
      <c r="J79" s="113"/>
      <c r="K79" s="113"/>
      <c r="L79" s="113"/>
      <c r="M79" s="113"/>
      <c r="N79" s="113"/>
      <c r="O79" s="100"/>
      <c r="P79" s="100"/>
    </row>
    <row r="80" spans="1:16" s="109" customFormat="1" ht="30" customHeight="1">
      <c r="A80" s="112"/>
      <c r="B80" s="100"/>
      <c r="C80" s="100"/>
      <c r="D80" s="100"/>
      <c r="E80" s="100"/>
      <c r="F80" s="100"/>
      <c r="G80" s="100"/>
      <c r="H80" s="100"/>
      <c r="I80" s="100"/>
      <c r="J80" s="113"/>
      <c r="K80" s="113"/>
      <c r="L80" s="113"/>
      <c r="M80" s="113"/>
      <c r="N80" s="113"/>
      <c r="O80" s="100"/>
      <c r="P80" s="100"/>
    </row>
    <row r="81" spans="1:16" s="109" customFormat="1" ht="30" customHeight="1">
      <c r="A81" s="112"/>
      <c r="B81" s="100"/>
      <c r="C81" s="100"/>
      <c r="D81" s="100"/>
      <c r="E81" s="100"/>
      <c r="F81" s="100"/>
      <c r="G81" s="100"/>
      <c r="H81" s="100"/>
      <c r="I81" s="100"/>
      <c r="J81" s="113"/>
      <c r="K81" s="113"/>
      <c r="L81" s="113"/>
      <c r="M81" s="113"/>
      <c r="N81" s="113"/>
      <c r="O81" s="100"/>
      <c r="P81" s="100"/>
    </row>
    <row r="82" spans="1:16" s="109" customFormat="1" ht="30" customHeight="1">
      <c r="A82" s="112"/>
      <c r="B82" s="100"/>
      <c r="C82" s="100"/>
      <c r="D82" s="100"/>
      <c r="E82" s="100"/>
      <c r="F82" s="100"/>
      <c r="G82" s="100"/>
      <c r="H82" s="100"/>
      <c r="I82" s="100"/>
      <c r="J82" s="113"/>
      <c r="K82" s="113"/>
      <c r="L82" s="113"/>
      <c r="M82" s="113"/>
      <c r="N82" s="113"/>
      <c r="O82" s="100"/>
      <c r="P82" s="100"/>
    </row>
    <row r="83" spans="1:16" s="109" customFormat="1" ht="30" customHeight="1">
      <c r="A83" s="112"/>
      <c r="B83" s="100"/>
      <c r="C83" s="100"/>
      <c r="D83" s="100"/>
      <c r="E83" s="100"/>
      <c r="F83" s="100"/>
      <c r="G83" s="100"/>
      <c r="H83" s="100"/>
      <c r="I83" s="100"/>
      <c r="J83" s="113"/>
      <c r="K83" s="113"/>
      <c r="L83" s="113"/>
      <c r="M83" s="113"/>
      <c r="N83" s="113"/>
      <c r="O83" s="100"/>
      <c r="P83" s="100"/>
    </row>
    <row r="84" spans="1:16" s="109" customFormat="1" ht="30" customHeight="1">
      <c r="A84" s="112"/>
      <c r="B84" s="100"/>
      <c r="C84" s="100"/>
      <c r="D84" s="100"/>
      <c r="E84" s="100"/>
      <c r="F84" s="100"/>
      <c r="G84" s="100"/>
      <c r="H84" s="100"/>
      <c r="I84" s="100"/>
      <c r="J84" s="113"/>
      <c r="K84" s="113"/>
      <c r="L84" s="113"/>
      <c r="M84" s="113"/>
      <c r="N84" s="113"/>
      <c r="O84" s="100"/>
      <c r="P84" s="100"/>
    </row>
    <row r="85" spans="1:16" s="109" customFormat="1" ht="30" customHeight="1">
      <c r="A85" s="112"/>
      <c r="B85" s="100"/>
      <c r="C85" s="100"/>
      <c r="D85" s="100"/>
      <c r="E85" s="100"/>
      <c r="F85" s="100"/>
      <c r="G85" s="100"/>
      <c r="H85" s="100"/>
      <c r="I85" s="100"/>
      <c r="J85" s="113"/>
      <c r="K85" s="113"/>
      <c r="L85" s="113"/>
      <c r="M85" s="113"/>
      <c r="N85" s="113"/>
      <c r="O85" s="100"/>
      <c r="P85" s="100"/>
    </row>
    <row r="86" spans="1:16" s="122" customFormat="1" ht="34.5" customHeight="1">
      <c r="A86" s="121"/>
      <c r="B86" s="100"/>
      <c r="C86" s="100"/>
      <c r="D86" s="100"/>
      <c r="E86" s="100"/>
      <c r="F86" s="100"/>
      <c r="G86" s="100"/>
      <c r="H86" s="100"/>
      <c r="I86" s="100"/>
      <c r="J86" s="113"/>
      <c r="K86" s="113"/>
      <c r="L86" s="113"/>
      <c r="M86" s="113"/>
      <c r="N86" s="113"/>
      <c r="O86" s="100"/>
      <c r="P86" s="100"/>
    </row>
    <row r="87" spans="1:16" s="122" customFormat="1" ht="30" customHeight="1">
      <c r="A87" s="121"/>
      <c r="B87" s="100"/>
      <c r="C87" s="100"/>
      <c r="D87" s="100"/>
      <c r="E87" s="100"/>
      <c r="F87" s="100"/>
      <c r="G87" s="100"/>
      <c r="H87" s="100"/>
      <c r="I87" s="100"/>
      <c r="J87" s="113"/>
      <c r="K87" s="113"/>
      <c r="L87" s="113"/>
      <c r="M87" s="113"/>
      <c r="N87" s="113"/>
      <c r="O87" s="100"/>
      <c r="P87" s="100"/>
    </row>
    <row r="88" spans="1:16" s="122" customFormat="1" ht="30" customHeight="1">
      <c r="A88" s="121"/>
      <c r="B88" s="100"/>
      <c r="C88" s="100"/>
      <c r="D88" s="100"/>
      <c r="E88" s="100"/>
      <c r="F88" s="100"/>
      <c r="G88" s="100"/>
      <c r="H88" s="100"/>
      <c r="I88" s="100"/>
      <c r="J88" s="113"/>
      <c r="K88" s="113"/>
      <c r="L88" s="113"/>
      <c r="M88" s="113"/>
      <c r="N88" s="113"/>
      <c r="O88" s="100"/>
      <c r="P88" s="100"/>
    </row>
    <row r="89" spans="1:16" s="122" customFormat="1" ht="11.45">
      <c r="A89" s="121"/>
      <c r="B89" s="100"/>
      <c r="C89" s="100"/>
      <c r="D89" s="100"/>
      <c r="E89" s="100"/>
      <c r="F89" s="100"/>
      <c r="G89" s="100"/>
      <c r="H89" s="100"/>
      <c r="I89" s="100"/>
      <c r="J89" s="113"/>
      <c r="K89" s="113"/>
      <c r="L89" s="113"/>
      <c r="M89" s="113"/>
      <c r="N89" s="113"/>
      <c r="O89" s="100"/>
      <c r="P89" s="100"/>
    </row>
    <row r="90" spans="1:16" s="122" customFormat="1" ht="30" customHeight="1">
      <c r="A90" s="121"/>
      <c r="B90" s="100"/>
      <c r="C90" s="100"/>
      <c r="D90" s="100"/>
      <c r="E90" s="100"/>
      <c r="F90" s="100"/>
      <c r="G90" s="100"/>
      <c r="H90" s="100"/>
      <c r="I90" s="100"/>
      <c r="J90" s="113"/>
      <c r="K90" s="113"/>
      <c r="L90" s="113"/>
      <c r="M90" s="113"/>
      <c r="N90" s="113"/>
      <c r="O90" s="100"/>
      <c r="P90" s="100"/>
    </row>
    <row r="91" spans="1:16" s="122" customFormat="1" ht="30" customHeight="1">
      <c r="A91" s="121"/>
      <c r="B91" s="100"/>
      <c r="C91" s="100"/>
      <c r="D91" s="100"/>
      <c r="E91" s="100"/>
      <c r="F91" s="100"/>
      <c r="G91" s="100"/>
      <c r="H91" s="100"/>
      <c r="I91" s="100"/>
      <c r="J91" s="113"/>
      <c r="K91" s="113"/>
      <c r="L91" s="113"/>
      <c r="M91" s="113"/>
      <c r="N91" s="113"/>
      <c r="O91" s="100"/>
      <c r="P91" s="100"/>
    </row>
    <row r="92" spans="1:16" s="122" customFormat="1" ht="11.45">
      <c r="A92" s="121"/>
      <c r="B92" s="100"/>
      <c r="C92" s="100"/>
      <c r="D92" s="100"/>
      <c r="E92" s="100"/>
      <c r="F92" s="100"/>
      <c r="G92" s="100"/>
      <c r="H92" s="100"/>
      <c r="I92" s="100"/>
      <c r="J92" s="113"/>
      <c r="K92" s="113"/>
      <c r="L92" s="113"/>
      <c r="M92" s="113"/>
      <c r="N92" s="113"/>
      <c r="O92" s="100"/>
      <c r="P92" s="100"/>
    </row>
    <row r="93" spans="1:16" s="122" customFormat="1" ht="30" customHeight="1">
      <c r="A93" s="121"/>
      <c r="B93" s="100"/>
      <c r="C93" s="100"/>
      <c r="D93" s="100"/>
      <c r="E93" s="100"/>
      <c r="F93" s="100"/>
      <c r="G93" s="100"/>
      <c r="H93" s="100"/>
      <c r="I93" s="100"/>
      <c r="J93" s="113"/>
      <c r="K93" s="113"/>
      <c r="L93" s="113"/>
      <c r="M93" s="113"/>
      <c r="N93" s="113"/>
      <c r="O93" s="100"/>
      <c r="P93" s="100"/>
    </row>
    <row r="94" spans="1:16" s="122" customFormat="1" ht="39.6" customHeight="1">
      <c r="A94" s="121"/>
      <c r="B94" s="100"/>
      <c r="C94" s="100"/>
      <c r="D94" s="100"/>
      <c r="E94" s="100"/>
      <c r="F94" s="100"/>
      <c r="G94" s="100"/>
      <c r="H94" s="100"/>
      <c r="I94" s="100"/>
      <c r="J94" s="113"/>
      <c r="K94" s="113"/>
      <c r="L94" s="113"/>
      <c r="M94" s="113"/>
      <c r="N94" s="113"/>
      <c r="O94" s="100"/>
      <c r="P94" s="100"/>
    </row>
    <row r="95" spans="1:16" s="122" customFormat="1" ht="39.6" customHeight="1">
      <c r="A95" s="121"/>
      <c r="B95" s="100"/>
      <c r="C95" s="100"/>
      <c r="D95" s="100"/>
      <c r="E95" s="100"/>
      <c r="F95" s="100"/>
      <c r="G95" s="100"/>
      <c r="H95" s="100"/>
      <c r="I95" s="100"/>
      <c r="J95" s="113"/>
      <c r="K95" s="113"/>
      <c r="L95" s="113"/>
      <c r="M95" s="113"/>
      <c r="N95" s="113"/>
      <c r="O95" s="100"/>
      <c r="P95" s="100"/>
    </row>
    <row r="96" spans="1:16" s="122" customFormat="1" ht="30" customHeight="1">
      <c r="A96" s="121"/>
      <c r="B96" s="100"/>
      <c r="C96" s="100"/>
      <c r="D96" s="100"/>
      <c r="E96" s="100"/>
      <c r="F96" s="100"/>
      <c r="G96" s="100"/>
      <c r="H96" s="100"/>
      <c r="I96" s="100"/>
      <c r="J96" s="113"/>
      <c r="K96" s="113"/>
      <c r="L96" s="113"/>
      <c r="M96" s="113"/>
      <c r="N96" s="113"/>
      <c r="O96" s="100"/>
      <c r="P96" s="100"/>
    </row>
    <row r="97" spans="1:16" s="122" customFormat="1" ht="11.45">
      <c r="A97" s="121"/>
      <c r="B97" s="100"/>
      <c r="C97" s="100"/>
      <c r="D97" s="100"/>
      <c r="E97" s="100"/>
      <c r="F97" s="100"/>
      <c r="G97" s="100"/>
      <c r="H97" s="100"/>
      <c r="I97" s="100"/>
      <c r="J97" s="113"/>
      <c r="K97" s="113"/>
      <c r="L97" s="113"/>
      <c r="M97" s="113"/>
      <c r="N97" s="113"/>
      <c r="O97" s="100"/>
      <c r="P97" s="100"/>
    </row>
    <row r="98" spans="1:16" s="122" customFormat="1" ht="30" customHeight="1">
      <c r="A98" s="121"/>
      <c r="B98" s="100"/>
      <c r="C98" s="100"/>
      <c r="D98" s="100"/>
      <c r="E98" s="100"/>
      <c r="F98" s="100"/>
      <c r="G98" s="100"/>
      <c r="H98" s="100"/>
      <c r="I98" s="100"/>
      <c r="J98" s="113"/>
      <c r="K98" s="113"/>
      <c r="L98" s="113"/>
      <c r="M98" s="113"/>
      <c r="N98" s="113"/>
      <c r="O98" s="100"/>
      <c r="P98" s="100"/>
    </row>
    <row r="99" spans="1:16" s="109" customFormat="1" ht="30" customHeight="1">
      <c r="A99" s="112"/>
      <c r="B99" s="100"/>
      <c r="C99" s="100"/>
      <c r="D99" s="100"/>
      <c r="E99" s="100"/>
      <c r="F99" s="100"/>
      <c r="G99" s="100"/>
      <c r="H99" s="100"/>
      <c r="I99" s="100"/>
      <c r="J99" s="113"/>
      <c r="K99" s="113"/>
      <c r="L99" s="113"/>
      <c r="M99" s="113"/>
      <c r="N99" s="113"/>
      <c r="O99" s="100"/>
      <c r="P99" s="100"/>
    </row>
    <row r="100" spans="1:16" s="109" customFormat="1" ht="30" customHeight="1">
      <c r="A100" s="112"/>
      <c r="B100" s="100"/>
      <c r="C100" s="100"/>
      <c r="D100" s="100"/>
      <c r="E100" s="100"/>
      <c r="F100" s="100"/>
      <c r="G100" s="100"/>
      <c r="H100" s="100"/>
      <c r="I100" s="100"/>
      <c r="J100" s="113"/>
      <c r="K100" s="113"/>
      <c r="L100" s="113"/>
      <c r="M100" s="113"/>
      <c r="N100" s="113"/>
      <c r="O100" s="100"/>
      <c r="P100" s="100"/>
    </row>
    <row r="101" spans="1:16" s="109" customFormat="1" ht="30" customHeight="1">
      <c r="A101" s="112"/>
      <c r="B101" s="100"/>
      <c r="C101" s="100"/>
      <c r="D101" s="100"/>
      <c r="E101" s="100"/>
      <c r="F101" s="100"/>
      <c r="G101" s="100"/>
      <c r="H101" s="100"/>
      <c r="I101" s="100"/>
      <c r="J101" s="113"/>
      <c r="K101" s="113"/>
      <c r="L101" s="113"/>
      <c r="M101" s="113"/>
      <c r="N101" s="113"/>
      <c r="O101" s="100"/>
      <c r="P101" s="100"/>
    </row>
    <row r="102" spans="1:16" s="109" customFormat="1" ht="30" customHeight="1">
      <c r="A102" s="112"/>
      <c r="B102" s="100"/>
      <c r="C102" s="100"/>
      <c r="D102" s="100"/>
      <c r="E102" s="100"/>
      <c r="F102" s="100"/>
      <c r="G102" s="100"/>
      <c r="H102" s="100"/>
      <c r="I102" s="100"/>
      <c r="J102" s="113"/>
      <c r="K102" s="113"/>
      <c r="L102" s="113"/>
      <c r="M102" s="113"/>
      <c r="N102" s="113"/>
      <c r="O102" s="100"/>
      <c r="P102" s="100"/>
    </row>
    <row r="103" spans="1:16" s="109" customFormat="1" ht="84" customHeight="1">
      <c r="A103" s="112"/>
      <c r="B103" s="100"/>
      <c r="C103" s="100"/>
      <c r="D103" s="100"/>
      <c r="E103" s="100"/>
      <c r="F103" s="100"/>
      <c r="G103" s="100"/>
      <c r="H103" s="100"/>
      <c r="I103" s="100"/>
      <c r="J103" s="113"/>
      <c r="K103" s="113"/>
      <c r="L103" s="113"/>
      <c r="M103" s="113"/>
      <c r="N103" s="113"/>
      <c r="O103" s="100"/>
      <c r="P103" s="100"/>
    </row>
  </sheetData>
  <mergeCells count="6">
    <mergeCell ref="B6:F6"/>
    <mergeCell ref="B1:F1"/>
    <mergeCell ref="B2:F2"/>
    <mergeCell ref="B3:F3"/>
    <mergeCell ref="B4:F4"/>
    <mergeCell ref="B5:F5"/>
  </mergeCells>
  <hyperlinks>
    <hyperlink ref="H2" location="'SITFTS190- Traditional'!A1" display="SITFTS-0190 - Traditional Metered" xr:uid="{19B6A119-DB58-4583-AED9-0833D2102BC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Artefacts</Theme>
    <Doc_x0020_Number xmlns="336dc6f7-e858-42a6-bc18-5509d747a3d8">MHHS-DEL1811</Doc_x0020_Number>
    <V xmlns="3333897b-ac89-48f6-a1d8-b7f0e78cfc78">0.1</V>
    <Archive xmlns="3333897b-ac89-48f6-a1d8-b7f0e78cfc78">false</Archive>
    <SubType xmlns="3333897b-ac89-48f6-a1d8-b7f0e78cfc78" xsi:nil="true"/>
    <Shortname xmlns="3333897b-ac89-48f6-a1d8-b7f0e78cfc78">MS DS Appointment Change v0.1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1ED98EDD-2C14-4D92-87D5-8E9A6A084EC0}"/>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Shaun Magee (MHHSProgramme)</cp:lastModifiedBy>
  <cp:revision/>
  <dcterms:created xsi:type="dcterms:W3CDTF">2010-03-25T18:25:09Z</dcterms:created>
  <dcterms:modified xsi:type="dcterms:W3CDTF">2023-11-29T11:15:24Z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